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WpsReserved_CellImgList" sheetId="3" state="veryHidden" r:id="rId3"/>
  </sheets>
  <definedNames>
    <definedName name="_xlnm._FilterDatabase" localSheetId="0" hidden="1">Sheet1!$A$2:$I$72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<sst xmlns="http://schemas.openxmlformats.org/spreadsheetml/2006/main" count="662" uniqueCount="365">
  <si>
    <t>逸飞激光65项专利技术许可项目清单</t>
  </si>
  <si>
    <t>序号</t>
  </si>
  <si>
    <t>专利名称</t>
  </si>
  <si>
    <t>专利申请号</t>
  </si>
  <si>
    <t>发明人</t>
  </si>
  <si>
    <t>专利类型</t>
  </si>
  <si>
    <t>授权时间</t>
  </si>
  <si>
    <t>摘要</t>
  </si>
  <si>
    <t>知慧桥平台价值评级</t>
  </si>
  <si>
    <t>价值分</t>
  </si>
  <si>
    <t>领域</t>
  </si>
  <si>
    <t>许可类型</t>
  </si>
  <si>
    <t>一种电芯自动贴胶机</t>
  </si>
  <si>
    <t>CN2017208712817</t>
  </si>
  <si>
    <t>冉昌林；熊五岳；王林；程灏</t>
  </si>
  <si>
    <t>实用新型</t>
  </si>
  <si>
    <t>2018-03-13</t>
  </si>
  <si>
    <t>本实用新型提供了一种电芯自动贴胶机，包括机架、胶带自动放料装置和驱动装置，机架上设有垂直设置的立板，胶带自动放料装置装设于立板上，并立板上设有切断装置、夹紧装置和转轴，切断装置设置于转轴的上部，驱动装置与转轴相对设置，且驱动装置包括电机和驱动轮，驱动轮装设在电机的输出轴上，并使得驱动轮与电芯表面相接触。本实用新型通过将驱动装置与胶带自动放料装置、夹紧装置和切断装置分别相对设置，以缩减其整体结构；同时，利用驱动装置的电机带动驱动轮转动，配合驱动轮与电芯之间的接触，利用摩擦作用力驱使电芯转动，以实现胶带与电芯的结合，避免电机直接驱动电芯转动造成电芯转动过快，影响电芯包胶质量。</t>
  </si>
  <si>
    <t>D</t>
  </si>
  <si>
    <t>65分</t>
  </si>
  <si>
    <t>（1）动力电池制造：新能源汽车、工业机器人制造、智能装备集成的电芯组装；
（2）消费电子电池生产：手机、笔记本电脑、智能穿戴设备等消费类3C 产品的锂电池包胶；
（3）储能系统集成：电网储能、家庭储能等领域的电芯模组封装；
（4）工业电池与特种电池：电动工具、无人机、医疗设备等领域使用的特种电池包胶；
（5）光伏、风能等配套储能电池的电芯生产。</t>
  </si>
  <si>
    <t>普通/排他/交叉</t>
  </si>
  <si>
    <t>一种电芯上料系统</t>
  </si>
  <si>
    <t>CN2017215980374</t>
  </si>
  <si>
    <t>冉昌林；王林；张雍；袁盼</t>
  </si>
  <si>
    <t>2018-06-19</t>
  </si>
  <si>
    <t>本实用新型提供的一种电芯上料系统，包括：放置在输送线上的托盘，设置在传动线上的电芯接收装置，设置在所述输送线与所述传动线之间的机械臂，以及设置在机械臂的运动端的上料夹具；所述机械臂与所述输送线电连接，所述机械臂的运动端可水平旋转360°。本实用新型提供的电芯上料系统，可实现电芯的自动化上料，减少人力成本，提高电芯的上料效率，进而提高生产效率；同时可实现自动调整电芯的极性方向。</t>
  </si>
  <si>
    <t>C</t>
  </si>
  <si>
    <t>56分</t>
  </si>
  <si>
    <t>（1）动力电池制造：新能源汽车、工业机器人制造、智能装备集成的电芯上料；
（2）消费电子电池生产：手机、笔记本电脑、智能穿戴设备等消费类3C 产品的小型圆柱锂电池上料；
（3）储能系统集成：电网储能、家庭储能等领域的电芯模组封装；
（4）工业电池与特种电池：电动工具、无人机、医疗设备等领域使用的特种圆柱电池上料；
（5）光伏、风能等配套储能电池的电芯生产。</t>
  </si>
  <si>
    <t>一种电芯极性调整设备</t>
  </si>
  <si>
    <t>CN2017218026005</t>
  </si>
  <si>
    <t>2018-09-04</t>
  </si>
  <si>
    <t>本实用新型提供了一种电芯极性调整设备，包括检测装置和翻转装置；检测装置和翻转装置沿电芯输送线的输送方向依次设置，检测装置与翻转装置连接；所述检测装置具体包括CCD相机，所述CCD相机的摄像头朝向位于电芯输送线上的电芯的至少一极；所述翻转装置具体包括旋转夹爪，所述旋转夹爪朝向电芯输送线。本实用新型通过在电芯输送线上依次设置检测装置和翻转装置，利用检测装置对电芯的极性进行检测，并利用翻转装置对电芯进行极性调整，保证了电芯在加工过程中极性的一致性，提高了电芯加工的成功率和效率。</t>
  </si>
  <si>
    <t>（1）动力电池制造：新能源汽车、工业机器人制造、智能装备集成的电芯模组组装；
（2）消费电子电池生产：手机、笔记本电脑、智能穿戴设备等消费类3C 产品的小型圆柱电芯极性检测与翻转；
（3）储能系统集成：电网储能、家庭储能等领域的电芯模组封装；
（4）工业电池与特种电池：电动工具、无人机、医疗设备等领域使用的圆柱电芯极性检测；
（5）光伏、风能等配套储能电池的电芯生产。</t>
  </si>
  <si>
    <t>一种锂电池拉力测试设备</t>
  </si>
  <si>
    <t>CN2018201702359</t>
  </si>
  <si>
    <t>吴轩；冉昌林；李驰</t>
  </si>
  <si>
    <t>2018-10-12</t>
  </si>
  <si>
    <t>本实用新型提供了一种锂电池拉力测试设备，包括至少一对相对设置的拉力测试装置；拉力测试装置包括滑动平台、拉拔部件、弹性部件、拉力传感部件和夹持部件；拉拔部件依次与弹性部件、拉力传感部件和夹持部件连接；拉拔部件与滑动平台固定连接，弹性部件、拉力传感部件和夹持部件沿轴向可滑动设置于滑动平台的上部；滑动平台沿轴向可滑动设置；其中，所述轴向平行于待测试电池的轴向。本实用新型通过相对设置的拉力测试装置，使用一定拉力对电池的焊接质量进行检测，保证了焊接质量测试的一致性，且有效提高了电池焊接质量的检测效率。</t>
  </si>
  <si>
    <t>55分</t>
  </si>
  <si>
    <t>（1）动力电池制造：新能源汽车、工业机器人制造、智能装备集成的电芯模组组装；
（2）消费电子电池生产：手机、笔记本电脑、智能穿戴设备等消费类3C 产品的小型电池拉力测试；
（3）储能系统集成：电网储能、家庭储能等领域的电芯模组封装；
（4）工业电池与特种电池：电动工具、无人机、医疗设备等领域使用的圆柱电芯极性检测；
（5）光伏、风能等配套储能电池的电芯生产。</t>
  </si>
  <si>
    <t>一种电芯盖板上料机构</t>
  </si>
  <si>
    <t>CN2018217685404</t>
  </si>
  <si>
    <t>曾伟明；蔡汉钢；刘超；韩邦杰</t>
  </si>
  <si>
    <t>2019-07-12</t>
  </si>
  <si>
    <t>本实用新型涉及电池领域，公开了一种电芯盖板上料机构，包括：至少一个框架体、至少一对第一气缸和至少一对第二气缸；所述框架体设置在输送线的上方，所述框架体用于放置带盖板的载具；所述输送线用于输送所述载具；所述第一气缸设置在所述框架体下方的输送线的两侧，用于夹紧所述框架体内的载具；所述第二气缸设置在所述框架体下方的输送线的两侧，且所述第二气缸位于所述第一气缸的下方，用于托举所述框架体内的载具；所述第一气缸的作用端与所述第二气缸的作用端沿竖直方向的距离为所述载具的宽度。本实用新型提供的电芯盖板上料机构提高了盖板上料的效率。</t>
  </si>
  <si>
    <t>（1）动力电池制造：新能源汽车、工业机器人制造、智能装备集成的电芯模组组装；
（2）消费电子电池生产：手机、笔记本电脑等 3C 产品的小型圆柱电芯盖板上料；
（3）储能系统集成：电网储能、家庭储能等领域的电芯模组封装；
（4）工业电池与特种电池：电动工具、无人机、医疗设备等领域使用的圆柱电芯盖板上料；
（5）光伏、风能等配套储能电池的电芯生产。</t>
  </si>
  <si>
    <t>一种盖板上料机构</t>
  </si>
  <si>
    <t>CN2018217680025</t>
  </si>
  <si>
    <t>本实用新型涉及电池生产技术领域，公开了一种盖板上料机构，该盖板上料机构，包括：盖板输送线，所述盖板输送线上设有至少一个盖板暂存位，每个所述盖板暂存位的底部设有盖板托举机构，所述盖板托举机构位于所述盖板输送线的正上方；所述盖板托举机构包括：两个相对设置的用于托举盖板的承接件以及分别驱动两个所述承接件同步伸缩的第一驱动件。本实用新型实施例提供的一种盖板上料机构，实现了盖板的稳固放置，保证盖板的平衡性，避免盖板造成侧翻现象。</t>
  </si>
  <si>
    <t>（1）动力电池制造：新能源汽车、工业机器人制造、智能装备集成的电芯模组组装；
（2）消费电子电池生产：手机、笔记本电脑、智能穿戴设备等消费类3C 产品的小型圆柱电芯盖板上料；
（3）储能系统集成：电网储能、家庭储能等领域的电芯模组封装；
（4）工业电池与特种电池：电动工具、无人机、医疗设备等领域使用的圆柱电芯盖板上料；
（5）光伏、风能等配套储能电池的电芯生产。</t>
  </si>
  <si>
    <t>一种电芯取料机械手及上料机构</t>
  </si>
  <si>
    <t>CN2018217607621</t>
  </si>
  <si>
    <t>于俊；罗兆军；李洪武；张文峰</t>
  </si>
  <si>
    <t>2019-07-16</t>
  </si>
  <si>
    <t>本实用新型涉及电池生产技术领域，公开了一种电芯取料机械手及上料机构，该电芯取料机械手包括：取料机构，所述取料机构包括：电芯卸料板、取料头和驱动装置；所述电芯卸料板的底部设有多个电芯容纳槽；每个所述电芯容纳槽的开口朝下，其槽底部设有贯穿所述电芯卸料板顶部的第一通孔；每个所述电芯容纳槽对应一个取料头，所述驱动装置可驱使所述取料头和所述电芯卸料板发生相对上下移动以使所述取料头的第一端通过所述第一通孔伸入、伸出所述电芯容纳槽；每个所述取料头的第一端具有用于吸取电芯的磁体。</t>
  </si>
  <si>
    <t>（1）动力电池制造：新能源汽车、工业机器人制造、智能装备集成的电芯生产；
（2）消费电子电池生产：手机、笔记本电脑、智能穿戴设备等消费类3C 产品的小型圆柱电芯上料；
（3）储能系统集成：电网储能、家庭储能等领域的电芯上料；
（4）工业电池与特种电池：电动工具、无人机、医疗设备等领域使用的圆柱电芯上料；
（5）光伏、风能等配套储能电池的电芯生产。</t>
  </si>
  <si>
    <t>电池下料装盘机构</t>
  </si>
  <si>
    <t>CN2018220734904</t>
  </si>
  <si>
    <t>吴轩；熊五岳；雷波；陈欣</t>
  </si>
  <si>
    <t>2019-08-27</t>
  </si>
  <si>
    <t>本实用新型涉及电池生产设备技术领域，提供了一种电池下料装盘机构，包括装盘组件与压紧组件；装盘组件可移动的安装在机械手臂的动作端，用于将电池装盘；压紧组件可移动的设置在装盘组件的侧边，用于对装盘的电池进行压紧。本实用新型提供的电池下料装盘机构，通过安装在机械臂上的装盘组件可以将生产线上的电池转移到运输框内，这一过程可以节约人力，提高效率；并且通过设置压紧组件，可以对运输框内的电池进行压紧，使得运输框每次可以运输更多的电池，提高运输效率；整个过程由于无需人员的参与，所以也可以避免因人为操作失误引起的电池损坏等问题的发生。</t>
  </si>
  <si>
    <t>（1）动力电池制造：新能源汽车、工业机器人制造、智能装备集成的电池生产；
（2）消费电子电池生产：手机、笔记本电脑、智能穿戴设备等消费类3C 产品的小型圆柱电芯下料；
（3）储能系统集成：电网储能、家庭储能等领域的电芯下料；
（4）工业电池与特种电池：电动工具、无人机、医疗设备等领域使用的圆柱电芯下料；
（5）光伏、风能等配套储能电池的电芯生产。</t>
  </si>
  <si>
    <t>电芯输送线及电池组装系统</t>
  </si>
  <si>
    <t>CN2019209955285</t>
  </si>
  <si>
    <t>蔡汉钢；雷波；游浩；曾伟明</t>
  </si>
  <si>
    <t>2019-12-24</t>
  </si>
  <si>
    <t>本实用新型涉及机械设备技术领域，提供一种电芯输送线及电池组装系统，该电芯输送线包括：用于包胶工序的第一输送线体、用于负极集流盘工序的第四输送线体以及用于入壳工序的第二输送线体与第三输送线体，还包括用于一次转运两个电芯的第一转序机械手、用于一次转运两个电芯的第二转序机械手和用于一次转运四个电芯的第三转序机械手；第一输送线体的末端和第二输送线体的始端对应设置有第一转序机械手，第二输送线体的末端和第三输送线体的始端对应设置有第二转序机械手，第三输送线体的末端和第四输送线体的始端对应设置有第三转序机械手。该电芯输送线能够解决电芯的连续输送，以保证产线前后输送的平衡。</t>
  </si>
  <si>
    <t>（1）动力电池制造：新能源汽车、工业机器人制造、智能装备集成的电池生产；
（2）消费电子电池生产：手机、笔记本电脑、智能穿戴设备等消费类3C 产品的小型圆柱电池生产；
（3）储能系统集成：电网储能、家庭储能等领域的电池生产；
（4）工业电池与特种电池：电动工具、无人机、医疗设备等领域使用的圆柱电池生产；
（5）光伏、风能等配套储能电池的电池生产。</t>
  </si>
  <si>
    <t>电极上料装置及电池生产线</t>
  </si>
  <si>
    <t>CN2019210049578</t>
  </si>
  <si>
    <t>游浩；曾伟明；蔡汉钢；雷波</t>
  </si>
  <si>
    <t>2020-04-28</t>
  </si>
  <si>
    <t>本实用新型涉及电池生产设备技术领域，提供一种电极上料装置及电池生产线。电极上料装置包括机架及吸盘，机架内分隔设置两个料区，每一料区分别设置有丝杠机构及托板，丝杠机构与所述托板固定连接以带动所述托板在对应的所述料区内直线往复运动，所述吸盘可滑动安装于所述机架上方，用于将放置在一个所述料区内所述托板上的料盘移送至另一个所述料区的所述托板上。本实用新型提供的电极上料装置，通过丝杠机构调整对应料区内的托板高度，从而可以将堆放在托板上的料盘逐个向上或向下移动；借助滑动安装在机架上的吸盘实现两个料区之间的料盘移动，整个电极上料装置能实现电极的自动上料，无需人工参与，有助于提高生产效率，降低生产成本。</t>
  </si>
  <si>
    <t>电芯长度检测装置</t>
  </si>
  <si>
    <t>CN2019209955656</t>
  </si>
  <si>
    <t>罗兆军；游浩；于俊；雷波</t>
  </si>
  <si>
    <t>2020-01-07</t>
  </si>
  <si>
    <t>本实用新型涉及电芯自动化检测设备技术领域，提供一种电芯长度检测装置，包括：电芯对准机构以及电芯校准机构，所述电芯校准机构包括托板、垫板以及沿所述托板的长度方向布置的多个电芯校准单元，任一所述电芯校准单元均包括第一推板和位移传感器；所述位移传感器安装于所述垫板上，所述垫板固定于所述托板上，所述第一推板滑动连接于所述托板，所述第一推板通过弹性件连接于所述垫板，所述电芯对准机构包括与所述第一推板正对设置的第二推板，且所述第一推板和所述第二推板之间的距离可调节。该电芯长度检测装置，不仅测量准确，而且能够实现自动化测量。</t>
  </si>
  <si>
    <t>（1）动力电池制造：新能源汽车、工业机器人制造、智能装备集成的电芯生产；
（2）消费电子电池生产：手机、笔记本电脑、智能穿戴设备等消费类3C 产品的小型电池的电芯长度检测；
（3）储能系统集成：电网储能、家庭储能等领域的电芯模组封装；
（4）工业电池与特种电池：电动工具、无人机、医疗设备等领域使用的圆柱电芯长度检测；
（5）光伏、风能等配套储能电池的电芯生产。</t>
  </si>
  <si>
    <t>次品电芯收纳装置及电芯生产线</t>
  </si>
  <si>
    <t>CN2019210049582</t>
  </si>
  <si>
    <t>本实用新型涉及电芯生产设备技术领域，提供一种次品电芯收纳装置及电芯生产线。其中，次品电芯收纳装置包括第一侧板、第二侧板及底板，第一侧板与第二侧板竖直固定于底板并相互平行，还包括第一导向板及第二导向板，第一导向板的一端与第一侧板固定连接，第一导向板的另一端与第二侧板之间设有可供电芯通过的第一下料间隙；第二导向板的一端与第二侧板固定连接，第二导向板的另一端与第一侧板之间设有可供电芯通过的第二下料间隙；第一导向板与第二导向板均向下倾斜并交错设置。本实用新型提供的次品电芯收纳装置，可以使多个次品电芯沿同一方向一个挨一个地整齐排布，实现了次品电芯的自动积放收纳。</t>
  </si>
  <si>
    <t>（1）动力电池制造：新能源汽车、工业机器人制造、智能装备集成的电芯生产的次品电芯收纳；
（2）消费电子电池生产：手机、笔记本电脑、智能穿戴设备等消费类3C 产品的小型电池生产中的次品电芯收纳；
（3）储能系统集成：电网储能、家庭储能等领域电池生产中的次品电芯收纳；
（4）工业电池与特种电池：电动工具、无人机、医疗设备等领域电池生产中的次品电芯收纳；
（5）光伏、风能等配套储能电池的电芯生产。</t>
  </si>
  <si>
    <t>电芯包胶质量检测装置及电池生产线</t>
  </si>
  <si>
    <t>CN2019210049760</t>
  </si>
  <si>
    <t>冉昌林；刘超；罗兆军；付小冬</t>
  </si>
  <si>
    <t>本实用新型涉及电芯生产设备技术领域，提供一种电芯包胶质量检测装置及电池生产线。前者包括机架、顶升机构、旋转机构及摄像头，旋转机构有多个，每一旋转机构包括旋转驱动件及旋转轮，旋转驱动件固定安装于机架，旋转驱动件的动力端与旋转轮相连，顶升机构包括顶升组件及多个滚轴，滚轴设置在旋转轮的下方，相邻两个滚轴之间用于搁置待测电芯，每一所述旋转轮对应于相邻两所述滚轴的中部设置，顶升组件的输出端与滚轴相连，用以带动滚轴上移使待测电芯与对应的旋转轮接触，摄像头设置在滚轴轴向的一侧。本实用新型提供的电芯包胶质量检测装置，旋转轮与滚轴配合搓动待测电芯旋转，使摄像头获取待测电芯整个圆周的图像，以提高检测精准度。</t>
  </si>
  <si>
    <t>（1）动力电池制造：新能源汽车、工业机器人制造、智能装备集成的电芯包胶质量检测；
（2）消费电子电池生产：手机、笔记本电脑、智能穿戴设备等消费类3C 产品的锂电池包胶质量检测；
（3）储能系统集成：电网储能、家庭储能等领域的电芯包胶质量检测；
（4）工业电池与特种电池：电动工具、无人机、医疗设备等领域使用的特种电池包胶质量检测；
（5）光伏、风能等配套储能电池的电芯生产。</t>
  </si>
  <si>
    <t>电芯包胶装置</t>
  </si>
  <si>
    <t>CN2019209955815</t>
  </si>
  <si>
    <t>本实用新型涉及电池电芯制作技术领域，提供一种电芯包胶装置，包括：机架、胶带切断机构以及电芯旋转机构，还包括胶带放卷机构、拉带机构和电芯提升机构；所述机架上设有垂直布置的立板，所述胶带放卷机构安装于所述立板上；所述拉带机构沿所述立板的长度方向移动；所述胶带切断机构安装于所述立板上，且位于所述拉带机构的上方；所述电芯提升机构安装于所述拉带机构的下方，且位于所述胶带切断机构的正下方，所述电芯旋转机构与所述电芯提升机构相对设置。该电芯包胶装置能够避免出现由于电机直接驱动电芯转动造成电芯转动过快，进而影响电芯包胶质量的问题。</t>
  </si>
  <si>
    <t>（1）动力电池制造：新能源汽车、工业机器人制造、智能装备集成的电芯包胶；
（2）消费电子电池生产：手机、笔记本电脑、智能穿戴设备等消费类3C 产品的锂电池包胶；
（3）储能系统集成：电网储能、家庭储能等领域的电芯包胶；
（4）工业电池与特种电池：电动工具、无人机、医疗设备等领域使用的特种电池包胶；
（5）光伏、风能等配套储能电池的电芯生产</t>
  </si>
  <si>
    <t>电芯正极和负极包胶系统</t>
  </si>
  <si>
    <t>CN2019209954969</t>
  </si>
  <si>
    <t>李鹏；王高鹏；游浩；王雄力</t>
  </si>
  <si>
    <t>本实用新型涉及电池电芯制作技术领域，提供一种电芯正极和负极包胶系统，包括包胶装置、电芯输送装置和换向装置；包胶装置包括机架、胶带切断机构、电芯旋转机构、胶带放卷机构、拉带机构和电芯提升机构；机架上设有竖直布置的立板，胶带放卷机构安装于立板上；拉带机构沿立板的长度方向移动；胶带切断机构安装于立板上，且位于拉带机构的上方；电芯提升机构安装于拉带机构的下方，且位于胶带切断机构的正下方，电芯旋转机构与电芯提升机构相对设置；电芯输送装置与电芯提升机构垂直布置，且位于拉带机构的下方；换向装置安装在电芯输送装置的一侧。该电芯正极和负极包胶系统不仅包胶效果好，而且可以自动完成电芯的正极和负极包胶。</t>
  </si>
  <si>
    <t>（1）动力电池制造：新能源汽车、工业机器人制造、智能装备集成的电芯正负极包胶；
（2）消费电子电池生产：手机、笔记本电脑、智能穿戴设备等消费类3C 产品的锂电池的电芯正负极包胶；
（3）储能系统集成：电网储能、家庭储能等领域的电芯正负极包胶；
（4）工业电池与特种电池：电动工具、无人机、医疗设备等领域使用的特种电池的电芯正负极包胶；
（5）光伏、风能等配套储能电池的电芯生产</t>
  </si>
  <si>
    <t>一种抓取机构及电池组装系统</t>
  </si>
  <si>
    <t>CN2019209969574</t>
  </si>
  <si>
    <t>2020-06-30</t>
  </si>
  <si>
    <t>本实用新型涉及机械设备技术领域，公开了一种抓取机构及电池组装系统，其中抓取机构包括：抓取件；抓取件包括气爪气缸；气爪气缸的两个夹爪相对设置，且夹爪的端部呈弧形弯曲状使得两个夹爪相对呈环抱状。本实用新型提供的一种抓取机构及电池组装系统，设置气爪气缸作为抓取件，可通过两个夹爪对物品进行抓取，结构简单，便于控制；且设置夹爪端部呈弧形弯曲状，使得夹爪可更好的适应表面呈弧形的待抓取物品，可更加贴合待抓取物品表面，实现更加牢固稳定的抓取以及防止脱落；且两个夹爪相对呈环抱状，可对待抓取物品进行环抱状抓取，还可避免对物品表面造成损坏。</t>
  </si>
  <si>
    <t>61分</t>
  </si>
  <si>
    <t>适用于所有柱状产品的抓取
（1）动力电池制造：新能源汽车、工业机器人制造、智能装备集成的电芯生产；
（2）消费电子电池生产：手机、笔记本电脑、智能穿戴设备等消费类3C 产品的小型圆柱电芯抓取；
（3）储能系统集成：电网储能、家庭储能等领域的电芯抓取；
（4）工业电池与特种电池：电动工具、无人机、医疗设备等领域使用的圆柱电芯抓取；
（5）光伏、风能等配套储能电池的电芯生产。</t>
  </si>
  <si>
    <t>一种用于电芯包胶的开卷机构</t>
  </si>
  <si>
    <t>CN2020222098008</t>
  </si>
  <si>
    <t>冉昌林；杨伟伟；刘水洲</t>
  </si>
  <si>
    <t>2021-06-15</t>
  </si>
  <si>
    <t>本实用新型实施例提供一种用于电芯包胶的开卷机构，包括：张紧盘，所述张紧盘上用于套装胶带卷，所述张紧盘包括支撑盘体和径向调节件，所述径向调节件包括多个，并沿周向安装于所述支撑盘体的侧壁上；旋转驱动件，所述旋转驱动件的输出端连接所述张紧盘；本实用新型结构简单、成本低廉，实现了对不同规格的胶带卷进行稳定可靠地开卷，有利于大大提高对电芯包胶的效率。</t>
  </si>
  <si>
    <t>A</t>
  </si>
  <si>
    <t>95分</t>
  </si>
  <si>
    <t>（1）动力电池制造：新能源汽车、储能系统的圆柱电芯包胶
（2）储能系统集成：电网储能、家庭储能等领域的圆柱电芯包胶
（3）工业电池与特种电池：电动工具、无人机、医疗设备等领域使用的特种圆柱电池包胶
（4）光伏、风能等配套储能电池的电芯生产
（5）圆柱形产品包胶</t>
  </si>
  <si>
    <t>普通许可
排他许可
交叉许可</t>
  </si>
  <si>
    <t>一种用于电芯包胶的胶带剪切装置</t>
  </si>
  <si>
    <t>CN202022209797X</t>
  </si>
  <si>
    <t>冉昌林；程博；余凤</t>
  </si>
  <si>
    <t>本实用新型实施例提供一种用于电芯包胶的胶带剪切装置，包括：拉带机构，拉带机构包括胶带定位单元与胶带拉持单元，胶带定位单元与胶带拉持单元用于依次沿胶带的输送方向设置；柔性压覆机构，柔性压覆机构设置于拉带机构一侧，具有用于柔性压覆胶带背面的压覆面；剪切机构，剪切机构靠近胶带定位单元设置以用于剪切胶带；本实用新型确保了对胶带剪切时的张紧度，并在剪切的同时控制胶带稳定地贴附于电芯表面，从而确保了对电芯包胶操作的稳定性，达到较好的包胶效果。</t>
  </si>
  <si>
    <t>次品电芯收纳机构及电芯生产线</t>
  </si>
  <si>
    <t>CN2020222204030</t>
  </si>
  <si>
    <t>冉昌林；韩邦杰；刘超；李兵</t>
  </si>
  <si>
    <t>2021-08-03</t>
  </si>
  <si>
    <t>本实用新型实施例涉及电芯生产设备技术领域，提供一种次品电芯收纳机构及电芯生产线。该次品电芯收纳机构包括基座和承载装置，所述承载装置安装于所述基座，所述承载装置上设有间隔排列的多个电芯定位块，相邻两个所述电芯定位块之间形成用于收容次品电芯的定位槽。本实用新型实施例提供的电芯输送装置，通过在承载装置上设置多个间隔排列的电芯定位件，从运输线上移转下来的次品电芯被放置于承载装置的电芯定位件中，使次品电芯得到整齐排放，不需要额外的人工排放，且避免了电芯与电芯之间发生碰撞而导致次品电芯发生二次破坏。</t>
  </si>
  <si>
    <t>60分</t>
  </si>
  <si>
    <t>（1）动力电池制造：新能源汽车、储能系统的圆柱电芯（不良品）存放
（2）储能系统集成：电网储能、家庭储能等领域的圆柱电芯（不良品）存放
（3）工业电池与特种电池：电动工具、无人机、医疗设备等领域使用的特种圆柱电池（不良品）存放
（4）一次性圆柱电池存放
（5）光伏、风能等配套储能电池的电芯生产
（6）圆柱形产品暂存</t>
  </si>
  <si>
    <t>一种电池手动翻边封口装置</t>
  </si>
  <si>
    <t>CN2021204683008</t>
  </si>
  <si>
    <t>冉昌林；蔡汉钢；周一帆</t>
  </si>
  <si>
    <t>2021-11-30</t>
  </si>
  <si>
    <t>本实用新型提供一种电池手动翻边封口装置，包括：压头、第一模组及第二模组；压头的一端具有用于与电池的第一端接触的作用面；第一模组包括承力座，压头的另一端可拆卸地安装于承力座上；第二模组可相对于第一模组沿电池的轴线方向移动，第二模组上形成有定位槽，定位槽内用于安装电池的第二端；本实用新型不仅结构简单、操作便捷，可大幅度提高对电池的翻边与封口加工效率，而且可实现对电池的一致性加工效果，确保对电池的加工质量和外观，有效地防止在加工中对电池造成损伤。</t>
  </si>
  <si>
    <t>59分</t>
  </si>
  <si>
    <t xml:space="preserve">（1）动力电池制造：新能源汽车、储能系统的圆柱电芯滚边封口
（2）储能系统集成：电网储能、家庭储能等领域的圆柱电芯滚边封口
（3）工业电池与特种电池：电动工具、无人机、医疗设备等领域使用的特种圆柱电池滚边封口
（4）一次性圆柱电池滚边封口
（5）光伏、风能等配套储能电池的电芯生产
</t>
  </si>
  <si>
    <t>一种电池转序装置</t>
  </si>
  <si>
    <t>CN2018203319188</t>
  </si>
  <si>
    <t>冉昌林；熊五岳；王林</t>
  </si>
  <si>
    <t>2018-10-23</t>
  </si>
  <si>
    <t>本实用新型提供的一种电池转序装置，包括：第一传送线体、第二传送线体、直线滑台、行程可调气缸和至少一个夹爪；所述第一传送线体与所述第二传送线体平行设置，所述直线滑台横向固定在所述第一传送线体及所述第二传送线体的上方；所述行程可调气缸固定在所述直线滑台的滑块上，且所述行程可调气缸的活塞杆竖直向下；所述夹爪与所述行程可调气缸的活塞杆相连。本实用新型提供的电池转序装置可实现电池的转序，即可实现将电池传送至不同的工位进行加工处理，提高了电池加工过程的效率。</t>
  </si>
  <si>
    <r>
      <rPr>
        <sz val="10"/>
        <color rgb="FF000000"/>
        <rFont val="Calibri"/>
        <charset val="134"/>
      </rPr>
      <t>56</t>
    </r>
    <r>
      <rPr>
        <sz val="10"/>
        <color rgb="FF000000"/>
        <rFont val="宋体"/>
        <charset val="134"/>
      </rPr>
      <t>分</t>
    </r>
  </si>
  <si>
    <t>（1）动力电池制造：新能源汽车、储能系统的电池转序
（2）储能系统集成：电网储能、家庭储能等领域的电池转序
（3）工业上的工件产品输送线体
（4）光伏、风能、半导体、电子元器件等配套产品转序
（5）圆柱形产品转序</t>
  </si>
  <si>
    <t>一种电芯包胶系统</t>
  </si>
  <si>
    <t>CN2020227791572</t>
  </si>
  <si>
    <t>吴轩；冉昌林；程从贵；余凤；杨伟伟</t>
  </si>
  <si>
    <t>本实用新型涉及软包电池加工领域，提供一种电芯包胶系统，该电芯包胶系统包括沿加工方向依次设置的头部包胶组件、侧面包胶组件和尾部包胶组件；头部包胶组件包括：头部电芯移取机构、头部包胶机构、头部卷胶机构和转序机构；转序机构设有多个工位，头部电芯移取机构、头部包胶机构、头部卷胶机构和侧面包胶组件依次与转序机构上的一工位对应。本实用新型提供的电芯包胶系统，沿加工方向依次设置头部包胶组件、侧面包胶组件和尾部包胶组件，依次对电芯的头部、侧面和尾部进行包胶，并在头部包胶组件中设置头部电芯移取机构、头部包胶机构、头部卷胶机构和转序机构，利用转序机构的多个工位实现对电芯的头部包胶以及上下料等操作。</t>
  </si>
  <si>
    <t>电芯清洁装置</t>
  </si>
  <si>
    <t>CN2020206524247</t>
  </si>
  <si>
    <t>曾伟明；李鹏；余凤；孟昌</t>
  </si>
  <si>
    <t>2020-12-25</t>
  </si>
  <si>
    <t>本实用新型涉及电池自动化生产技术领域，公开了一种电芯清洁装置，包括第一压紧单元和第二压紧单元，第一压紧单元包括第一推板和第一伸缩组件，第二压紧单元包括第二推板，第一推板和第二推板相对设置，第一推板与第一伸缩组件的伸缩端连接，待清洁的电芯夹置与第一推板和第二推板之间；第一推板朝向第二推板的夹置面设有第一吹风口，第二推板朝向第一推板的夹置面设有第一吸风口。本实用新型提供的电芯清洁装置，电芯夹置与第一推板和第二推板之间，从第一吹风口吹出气体，将电芯上的灰尘吹飞，再由第一吸风口吸取，从而减少了电芯表面的灰尘；相比单一的吹起或吸取，清洁程度大大提高；既保证了清洁度，又提高了生产效率和自动化生产水平。</t>
  </si>
  <si>
    <t>57分</t>
  </si>
  <si>
    <t>（1）动力电池制造：新能源汽车、储能系统的圆柱电芯清洁
（2）储能系统集成：电网储能、家庭储能等领域的圆柱电芯清洁
（3）工业电池与特种电池：电动工具、无人机、医疗设备等领域使用的特种圆柱电池清洁
（4）圆柱形产品清洁</t>
  </si>
  <si>
    <t>圆柱电芯包胶重合度检测装置</t>
  </si>
  <si>
    <t>CN2020206524571</t>
  </si>
  <si>
    <t>曾伟明；李鹏；刘俊；成瑞珍；蔡汉钢</t>
  </si>
  <si>
    <t>本实用新型涉及电池自动化生产及检测技术领域，公开了一种圆柱电芯包胶重合度检测装置，包括顶升机构、旋转机构和视觉检测机构；顶升机构包括至少两个用于支撑待检测的圆柱电芯的托轮，旋转机构包括带轮，带轮位于托轮的上方，带轮用于带动圆柱电芯旋转，托轮、带轮和圆柱电芯的转轴平行；视觉检测机构包括检测相机，检测相机的摄像头朝向圆柱电芯。本实用新型提供的圆柱电芯包胶重合度检测装置，能够自动进行圆柱电芯的圆周转动和圆柱形侧面包胶信息获取，进而完成包胶度重合检测，快速高效、节省人力，提高了电池生产和检测的自动化水平。</t>
  </si>
  <si>
    <t>一种电芯NG仓机构</t>
  </si>
  <si>
    <t>CN2020206919307</t>
  </si>
  <si>
    <t>本实用新型涉及电池加工领域，公开了一种电芯NG仓机构，包括第一侧板、第二侧板和多个导向板；所述第一侧板和所述第二侧板相对设置，各所述导向板从上至下依次交错设置在所述第一侧板或所述第二侧板上，且各所述导向板均向下倾斜设置。本实用新型提供的电芯NG仓机构，通过将多个导向板从上至下依次交错设置在第一侧板或第二侧板上，使得该电芯NG仓机构能够利用电芯的自重使其在导向板表面缓慢落至底层，实现NG仓存储的功能，实现了NG仓内空间最大化利用，有效节约了NG仓的空间，同时NG仓内的电芯更容易被取出，有效减少了电芯加工的处理周期。</t>
  </si>
  <si>
    <t>一种色标感应装置</t>
  </si>
  <si>
    <t>CN2020206524232</t>
  </si>
  <si>
    <t>曾伟明；李鹏；游浩；孟昌</t>
  </si>
  <si>
    <t>2021-02-05</t>
  </si>
  <si>
    <t>本实用新型涉及电芯生产领域，公开了一种色标感应装置，包括色标传感器组件；所述色标传感器组件包括：第一导向轴、第二导向轴、支柱固定夹和若干个色标传感器；所述第一导向轴垂直于地面设置，且所述第一导向轴通过所述支柱固定夹与水平设置的所述第二导向轴可活动地连接；所述色标传感器可活动的设置在所述第二导向轴上。本实用新型提供的色标感应装置，通过设置第一导向轴、第二导向轴、支柱固定夹和若干个色标传感器，将色标传感器可活动地设置在第二导向轴上，使得该色标传感器的位置可以任意调节，能够对平面内任一点进行检测，代替视觉检测来进行颜色判断，既保证了电芯上料的正确性，加快了生产效率的同时，降低了电芯的生产成本。</t>
  </si>
  <si>
    <t>涉及产品两端识别的应用场景，均可适用
（1）动力电池制造：新能源汽车、储能系统的电芯正负极检测识别
（2）储能系统集成：电网储能、家庭储能等领域的电芯正负极检测识别
（3）工业电池与特种电池：电动工具、无人机、医疗设备等领域使用的特种电池正负极检测识别
（4）一次性圆柱电池正负极检测识别
（5）光伏、风能等配套储能电池的电芯生产</t>
  </si>
  <si>
    <t>一种伸缩夹爪装置</t>
  </si>
  <si>
    <t>CN2020206524425</t>
  </si>
  <si>
    <t>曾伟明；李鹏；刘俊；成瑞珍；孟昌</t>
  </si>
  <si>
    <t>本实用新型涉及电芯生产领域，公开了一种伸缩夹爪装置，包括：伸缩气缸、拉伸限位结构、导轨和多个夹爪结构；各所述夹爪结构依次排列，可活动地安装在所述导轨上；相邻所述夹爪结构之间通过所述拉伸限位结构连接，所述伸缩气缸与端部的一所述夹爪结构连接。本实用新型提供的伸缩夹爪装置，通过设置伸缩气缸、拉伸限位结构、导轨和多个夹爪结构，将夹爪结构可活动地安装在导轨上，通过伸缩气缸和拉伸限位结构来同时驱动夹爪结构，仅需要简单的装置即有效实现了单个伸缩气缸对多个夹爪结构的控制，有效简化了传统的工艺结构，节约了伸缩夹爪装置所占的空间的同时，还大幅节约了生产成本。</t>
  </si>
  <si>
    <t xml:space="preserve">适用于所有圆柱形产品的夹持
（1）动力电池制造：新能源汽车、储能系统的电池夹爪
（2）储能系统集成：电网储能、家庭储能等领域的电池夹爪
（3）工业上的工件产品夹持
（4）光伏、风能、半导体、电子元器件等配套产品夹持
</t>
  </si>
  <si>
    <t>旋转掉头机构及包胶装置</t>
  </si>
  <si>
    <t>CN202022782932X</t>
  </si>
  <si>
    <t>冉昌林；蔡汉钢；李鹏；涂小政</t>
  </si>
  <si>
    <t>2021-12-03</t>
  </si>
  <si>
    <t>本实用新型实施例提供一种旋转掉头机构及包胶装置，涉及电芯加工制造设备技术领域。本实用新型实施例提供一种旋转掉头机构，包括支架，还包括升降驱动机构、旋转机构及夹爪，升降驱动机构固定安装于支架，支架上安装有直线轴承，旋转机构的座体通过直线轴承与升降驱动机构的驱动端相连，旋转机构的转动端与若干夹爪相连。本实用新型实施例提供的旋转掉头机构及包胶装置，升降驱动机构带动旋转机构及夹爪一起上下运动，旋转机构在夹爪夹取物料后旋转，带动物料旋转所需角度，通过直线轴承实现垂直导向的同时减小升降过程中的摩擦力，有助于缩短反应时间，加快运动节奏，提高夹取的稳定性。</t>
  </si>
  <si>
    <t xml:space="preserve">适用于所有产品的夹取旋转
（1）动力电池制造：新能源汽车、储能系统的圆柱电芯包胶
（2）储能系统集成：电网储能、家庭储能等领域的圆柱电芯包胶
（3）工业电池与特种电池：电动工具、无人机、医疗设备等领域使用的特种圆柱电池包胶
（4）光伏、风能等配套储能电池的电芯生产
</t>
  </si>
  <si>
    <t>圆柱电芯顶升机构及包胶装置</t>
  </si>
  <si>
    <t>CN202022805648X</t>
  </si>
  <si>
    <t>冉昌林；丛长波；王雄力；李鹏</t>
  </si>
  <si>
    <t>本实用新型实施例提供一种圆柱电芯顶升机构及包胶装置，涉及电池生产制造设备技术领域。该圆柱电芯顶升机构，包括安装座及固定安装在所述安装座上的顶升驱动单元，还包括多个顶升件，多个所述顶升件相对设置并一一对应，每一所述顶升件的顶部设有用于承托圆柱电芯的承托部，所述顶升驱动单元用于驱动多个所述顶升件同步运动。本实用新型实施例提供的圆柱电芯顶升机构及包胶装置，通过顶升驱动单元驱动顶升件上下运动，借由顶升件顶部的承托部承托圆柱电芯，以便在顶升驱动单元的驱动下将圆柱电芯调整至需要的高度，整个机构结构简单，占地空间小。</t>
  </si>
  <si>
    <t>一种电芯包胶的视觉检测装置及电池生产线</t>
  </si>
  <si>
    <t>CN2020222057135</t>
  </si>
  <si>
    <t>向玉枝；曾伟明；游浩；杨伟伟</t>
  </si>
  <si>
    <t>2021-06-11</t>
  </si>
  <si>
    <t>本实用新型实施例提供一种电芯包胶的视觉检测装置及电池生产线，该电芯包胶的视觉检测装置包括旋转承托机构与旋转驱动机构，旋转承托机构用于承托电芯沿其轴向旋转；旋转驱动机构包括设置于旋转承托机构上侧的旋转件，旋转件具有用于与电芯的侧面滚动接触的旋转面，旋转面上形成有一层柔性接触层；本实用新型在可靠地驱动电芯在旋转承托机构上转动的同时，还对电芯形成可靠的防护，以便对电芯进行包胶质量的视觉检测。</t>
  </si>
  <si>
    <t>电芯载具以及电芯运载线</t>
  </si>
  <si>
    <t>CN2022218959450</t>
  </si>
  <si>
    <t>丛长波；牛延磊；杨宇平</t>
  </si>
  <si>
    <t>2022-11-25</t>
  </si>
  <si>
    <t>本实用新型提供一种电芯载具以及电芯运载线；所述电芯载具包括安装底座、安装支架、夹持板以及驱动结构；所述安装底座具有一承载面；所述承载支架安装至所述承载面上，所述承载支架的侧壁面形成有夹持面；所述夹持板与所述夹持面呈相对设置，沿靠近或者远离所述夹持面的方向活动安装至所述承载支架上，所述夹持板、所述夹持面以及所述承载面之间共同形成夹持空间，所述夹持空间内用以夹持外界电芯；所述驱动结构驱动所述夹持板活动。在本实用新型提供的电芯载具中，将所述电芯置于所述承载支架与所述夹持板之间，所述驱动装置驱动所述夹持板向所述夹持面活动，以将处于所述夹持空间内的所述电芯稳定住，避免所述电芯产生晃动。</t>
  </si>
  <si>
    <t>63分</t>
  </si>
  <si>
    <t>（1）动力电池制造：新能源汽车、储能系统的圆柱电池载具
（2）储能系统集成：电网储能、家庭储能等领域的圆柱电池载具
（3）工业上的圆柱工件产品传输载具
（4）光伏、风能、半导体、电子元器件等配套产品载具
（5）圆柱形产品传输载具</t>
  </si>
  <si>
    <t>电芯上料装置</t>
  </si>
  <si>
    <t>CN2022224452797</t>
  </si>
  <si>
    <t>丛长波；付小冬；余萌</t>
  </si>
  <si>
    <t>2023-01-24</t>
  </si>
  <si>
    <t>本实用新型涉及电池生产技术领域，提供一种电芯上料装置，包括：承载架、第一夹持组件、第二夹持组件、第一移动机构、第二移动机构以及扫码机构；承载架设有容纳凹槽，多个容纳凹槽间隔设置，容纳凹槽用于放置电芯，扫码机构用于对电芯进行扫码操作；第一移动机构用于驱动第一夹持组件在电芯存放工位和承载架之间往复运动，第一夹持组件用于将电芯从电芯存放工位转移至容纳凹槽；第二移动机构用于驱动第二夹持组件在承载架和工装载具之间往复运动，工装载具构造有电芯固定位，第二夹持组件用于将电芯从容纳凹槽转移至电芯固定位。电芯存放工位、承载架和工装载具间隔设置，通过第一夹持组件和第二夹持组件的协同作业，提升电芯的上料效率。</t>
  </si>
  <si>
    <t>（1）动力电池制造：新能源汽车、储能系统的圆柱电池上料移载
（2）储能系统集成：电网储能、家庭储能等领域的圆柱电池上料移载
（3）工业上的圆柱工件产品上料移载
（4）光伏、风能、半导体、电子元器件等配套产品上料移载
（5）圆柱形产品上料移载</t>
  </si>
  <si>
    <t>一种圆柱电芯立式包胶设备</t>
  </si>
  <si>
    <t>CN2023201106309</t>
  </si>
  <si>
    <t>冉昌林；蔡汉钢；米仁兵</t>
  </si>
  <si>
    <t>2023-06-16</t>
  </si>
  <si>
    <t>本实用新型涉及电池加工技术领域，提供一种圆柱电芯立式包胶设备，包括：第一载具输送线、第二载具输送线、第一载具接驳线、电芯载具和电芯包胶机构；第一载具输送线和第二载具输送线平行设置，第一载具输送线通过第一载具接驳线和第二载具输送线连接；电芯载具可顺次沿第一载具输送线、第一载具接驳线和第二载具输送线移动；电芯载具上可转动地放置有竖直分布的电芯；沿第一载具输送线和第二载具输送线的输送方向均设置有多个电芯包胶机构，电芯包胶机构用于对电芯的上端进行包胶。本实用新型所示的圆柱电芯立式包胶设备占用的场地空间小，能够确保对电芯的包胶效率。</t>
  </si>
  <si>
    <t>（1）动力电池制造：新能源汽车、储能系统的圆柱电芯包胶
（2）储能系统集成：电网储能、家庭储能等领域的圆柱电芯包胶
（3）工业电池与特种电池：电动工具、无人机、医疗设备等领域使用的特种圆柱电池包胶
（4）光伏、风能等配套储能电池的电芯生产
（5）输送机构：医疗设备类的产品线体输送</t>
  </si>
  <si>
    <t>一种用于圆柱电芯的立式包胶装置</t>
  </si>
  <si>
    <t>CN2023201113270</t>
  </si>
  <si>
    <t>冉昌林；蔡汉钢；李鹏</t>
  </si>
  <si>
    <t>本实用新型涉及电池加工技术领域，提供一种用于圆柱电芯的立式包胶装置，包括：升降台架、固定支架、送胶组件、旋转组件和电芯载具；电芯载具设置于升降台架和固定支架之间，电芯载具上能够可转动地放置多个竖直分布的电芯；多套送胶组件在升降台架上呈分层设置，每层送胶组件均可在升降台架的驱动下移动至与电芯的上端相对应的层位高度，以使得送胶组件能够将胶带递送至电芯的周壁；旋转组件沿竖直方向可移动地设于固定支架，旋转组件包括旋转压头，旋转压头用于压持于电芯的上端，以驱动电芯沿其中轴线转动。本实用新型所示的电芯包胶装置占用的场地空间小，便于在包胶产线不停机的情形下更换胶带，提升了对电芯的包胶效率。</t>
  </si>
  <si>
    <t>圆柱电芯包胶装置</t>
  </si>
  <si>
    <t>CN2023201113800</t>
  </si>
  <si>
    <t>冉昌林；付小冬；刘水洲</t>
  </si>
  <si>
    <t>本实用新型涉及电池生产技术领域，提供一种圆柱电芯包胶装置，包括：转台、第一包胶机构及第二包胶机构；第一包胶机构与第二包胶机构的结构相同，均包括开卷组件，开卷组件上安装胶带卷；第一包胶机构与第二包胶机构设于转台上，转台用于将第一包胶机构或第二包胶机构转动至包胶位，从而由第一包胶机构或第二包胶机构对包胶位待包胶的电芯进行包胶操作；本实用新型通过转台对第一包胶机构与第二包胶机构的切换，避免出现开卷组件上的胶带卷用完后需要停线更换的现象，保证了生产节拍，提升了生产效率。</t>
  </si>
  <si>
    <t>（1）动力电池制造：新能源汽车、储能系统的圆柱电芯包胶
（2）储能系统集成：电网储能、家庭储能等领域的圆柱电芯包胶
（3）工业电池与特种电池：电动工具、无人机、医疗设备等领域使用的特种圆柱电池包胶
（4）光伏、风能等配套储能电池的电芯生产
（5）圆柱形产品包胶设备</t>
  </si>
  <si>
    <t>具有自动换胶功能的圆柱电芯水平包胶设备</t>
  </si>
  <si>
    <t>CN2023201108408</t>
  </si>
  <si>
    <t>冉昌林；蔡汉钢；丛长波</t>
  </si>
  <si>
    <t>本实用新型涉及电池生产技术领域，提供一种具有自动换胶功能的圆柱电芯水平包胶设备，包括：包胶输送线、上料装置、包胶装置、收胶装置、检测装置及下料装置；上料装置、包胶装置、收胶装置及检测装置沿包胶输送线的输送方向依次设于包胶输送线上；包胶装置包括多个包胶机构，多个包胶机构的结构均相同，多个包胶机构可相对于包胶输送线上的包胶位移动，多个包胶机构当中的其中一者用于切换至与包胶位相对应，以对包胶位的电芯包胶；本实用新型通过多个包胶机构的切换，以使得包胶装置始终能够维持正常的生产，保证了整个具有自动换胶功能的圆柱电芯水平包胶设备的生产效率。</t>
  </si>
  <si>
    <t>64分</t>
  </si>
  <si>
    <t>一种电芯包胶设备</t>
  </si>
  <si>
    <t>CN2023213201075</t>
  </si>
  <si>
    <t>冉昌林；蔡汉钢；刘俊；周乐</t>
  </si>
  <si>
    <t>2023-09-26</t>
  </si>
  <si>
    <t>本实用新型提供的电芯包胶设备，通过包胶机构在滑轨上的移动，从而能够分别对电芯的两端进行包胶操作；在对电芯进行包胶操作时，包胶机构沿着滑轨移动至第一贴胶位置，从而对电芯的一端进行包胶，电芯的一端包胶完毕后，包胶机构沿着滑轨移动至第二贴胶位置，从而对电芯的另一端进行包胶，在此过程中无需将电芯调转180度即可完成电芯的两端包胶，相应地提升了电芯包胶的效率。</t>
  </si>
  <si>
    <t>转线装置及锂电池生产线</t>
  </si>
  <si>
    <t>CN2023235838502</t>
  </si>
  <si>
    <t>李鹏; 蔡汉钢; 林俊; 杨伟伟</t>
  </si>
  <si>
    <t>2025-01-28</t>
  </si>
  <si>
    <t>本实用新型涉及生产设备技术领域，本实用新型提供一种转线装置及锂电池生产线，转线装置包括输送线结构，包括第一输送线与第二输送线；以及，转线机构，可转动地设于第一输送线与第二输送线之间，转线机构的两端分别与第一输送线与第二输送线连接，用于交换转移第一输送线与第二输送线的物料，并完成物料转向。本实用新型提供的转线装置及锂电池生产线旨在解决传统技术中当生产线某一工站发生故障，会造成产品堆积或者停线，严重影响加工效率的问题。</t>
  </si>
  <si>
    <t>适用于所有产品的转线传输
（1）动力电池制造：新能源汽车、储能系统的电池输送
（2）储能系统集成：电网储能、家庭储能等领域的电池输送
（3）工业上的工件产品输送线体
（4）消费电子电池生产：手机、笔记本电脑、智能穿戴设备等消费类3C 产品的产线输送
（5）光伏、风能、半导体等配套产品输送</t>
  </si>
  <si>
    <t>集流盘定位托杯组件及集流盘上料装置</t>
  </si>
  <si>
    <t>CN2024205830953</t>
  </si>
  <si>
    <t>冉昌林; 蔡汉钢; 李文静; 李鹏; 付小冬; 张磊</t>
  </si>
  <si>
    <t>2025-03-25</t>
  </si>
  <si>
    <t>本实用新型涉及电池生产技术领域，提供一种集流盘定位托杯组件及集流盘上料装置。集流盘定位托杯组件包括托杯和定位件，托杯用于容纳集流盘，定位件包括本体和直角部，托杯设于本体上，步送带上设有限位槽，本体与限位槽适配，直角部设于本体的一侧，防止集流盘定位托杯组件在传送的过程中自转，保证其位置和角度发生不变，即限制托杯内的集流盘的位置和角度，从而使集流盘保持同一角度和位置上料，提高后续焊接精度和效率。</t>
  </si>
  <si>
    <t xml:space="preserve">（1）动力电池制造：新能源汽车、储能系统等特定领域的针对圆柱电池的集流盘载具
（2）储能系统集成：电网储能、家庭储能等领域的圆柱电芯的集流盘载具
</t>
  </si>
  <si>
    <t>电芯配组输送线</t>
  </si>
  <si>
    <t>CN2018217681973</t>
  </si>
  <si>
    <t>王雄力；付小冬；陈柳叶；陈欣</t>
  </si>
  <si>
    <t>2019-06-14</t>
  </si>
  <si>
    <t>本实用新型涉及电池领域，提供了一种电芯配组输送线，包括：第一输送线、第二输送线和转线机构；所述第一输送线上沿所述第一输送线的输送方向依次设有空载具上料位、电芯上料位、盖板上料位和下料转线位；所述第二输送线上设有接收位，所述接收位与所述下料转线位相对；且所述第二输送线的输送向朝向焊接机构的方向；所述转线机构分别与所述下料转线位及所述接收位相连。本实用新型提供的电芯配组输送线，通过在第一输送线上依次设置空载具上料位、电芯上料位、盖板上料位和下料转线位，以及在第二输送线上设置接收位，并且在下料转线位和接收位的附近设置转线机构，可以较迅速的完成电芯的上料和输送，提高了电池的生产效率。</t>
  </si>
  <si>
    <t>（1）动力电池制造：新能源汽车、储能系统的电池配组输送
（2）储能系统集成：电网储能、家庭储能等领域的电池配组输送
（3）工业上的工件产品输送线体；
（4）消费电子电池生产：手机、笔记本电脑、智能穿戴设备等消费类3C 产品的产线输送
（5）光伏、风能、半导体等配套产品输送</t>
  </si>
  <si>
    <t>堆叠装置</t>
  </si>
  <si>
    <t>CN2018220810698</t>
  </si>
  <si>
    <t>冉昌林；王林；王雄力；于俊</t>
  </si>
  <si>
    <t>2019-10-18</t>
  </si>
  <si>
    <t>本实用新型实施例提供一种堆叠装置，包括自动上料机构、升降机构及移料翻转机构，所述自动上料机构与所述移料翻转机构位于所述升降机构的不同侧，所述升降机构包括丝杠单元及安装在所述丝杠单元上的底板，所述底板在所述丝杠单元的作用下直线往复运动，所述自动上料机构用于将燃料电池移放在所述底板上，所述移料翻转机构用于将所述底板上堆叠的燃料电池移送至下一工位。本实用新型提供的堆叠装置，通过自动上料机构自动搬运燃料电池，在层层堆放过程中底板在丝杠单元作用下直线下移，堆放好的燃料电池堆通过移料翻转机构即可移送到下一工位，整个操作过程中无需人工搬运，降低人力成本，提高生产效率。</t>
  </si>
  <si>
    <t>（1）动力电池制造：新能源汽车、储能系统等特定领域的针对方形电池模组的堆叠
（2）储能系统集成：电网储能、家庭储能等领域的方形电池模组堆叠</t>
  </si>
  <si>
    <t>可防倒的运输架</t>
  </si>
  <si>
    <t>CN2018220764755</t>
  </si>
  <si>
    <t>程从贵；熊五岳；付小冬；曾伟明</t>
  </si>
  <si>
    <t>本实用新型涉及电池生产设备技术领域，提供了一种可防倒的运输架，包括本体以及防倒组件；本体为一用于盛放电池的框体，防倒组件设置在本体的第一侧面，用于防止电池翻倒。所述防倒组件包括上挡板、下挡板与若干挡杆；所述上挡板与所述下挡板水平间隔布置在所述本体上；所述挡杆竖直布置在所述本体内，且所述挡杆的一端与所述上挡板连接，另一端与所述下挡板连接。本实用新型提供的可防倒的运输架，通过在本体的第一侧面设置防倒组件，避免了电池在堆放过程中出现电池倾斜翻倒的情况，使得电池的转移及码放过程更加安全高效，提高了生产效率；而且还避免了因电池翻倒跌落而引起电池损坏等问题。</t>
  </si>
  <si>
    <t>（1）动力电池制造：新能源汽车、储能系统的电池输送存储架
（2）储能系统集成：电网储能、家庭储能等领域的电池输送存储架
（3）工业上的工件产品输送存储架
（4）消费电子电池生产：手机、笔记本电脑、智能穿戴设备等消费类3C 产品输送存储架
（5）光伏、风能、半导体等配套产品输送存储架</t>
  </si>
  <si>
    <t>可升降运输架</t>
  </si>
  <si>
    <t>CN2018220748593</t>
  </si>
  <si>
    <t>本实用新型涉及电池生产设备技术领域，提供了一种可升降运输架，包括本体、载物台以及升降组件；本体为一用于盛放电池的框体，载物台可升降的设置在本体内；升降组件与载物台连接，用于带动载物台运动。本实用新型提供的可升降运输架，通过设置升降组件并且将该升降组件与本体内的载物台相连接，使得该本体在盛放电池时，载物台的高度可以调节，方便电池的装盘与压紧。</t>
  </si>
  <si>
    <r>
      <rPr>
        <sz val="10"/>
        <color rgb="FF000000"/>
        <rFont val="Calibri"/>
        <charset val="134"/>
      </rPr>
      <t>55</t>
    </r>
    <r>
      <rPr>
        <sz val="10"/>
        <color rgb="FF000000"/>
        <rFont val="宋体"/>
        <charset val="134"/>
      </rPr>
      <t>分</t>
    </r>
  </si>
  <si>
    <t>（1）动力电池制造：新能源汽车、储能系统的电池输送存储架
（2）储能系统集成：电网储能、家庭储能等领域的电池输送存储架
（3）工业上的工件产品输送存储架
（4）消费电子电池生产：手机、笔记本电脑、智能穿戴设备等消费类3C 产品的输送存储架
（5）光伏、风能、半导体等配套产品输送存储架</t>
  </si>
  <si>
    <t>移料翻转机构</t>
  </si>
  <si>
    <t>CN2018220898853</t>
  </si>
  <si>
    <t>王林；韩邦杰；李鹏；王高鹏</t>
  </si>
  <si>
    <t>本实用新型提供一种移料翻转机构，用于将升降机构上堆叠的燃料电池移送至下一工位，包括：框架、底座、插板及输送组件，所述框架滑动安装在所述底座上，所述输送组件可转动地安装在所述框架上，所述插板的一端设有与所述升降机构上的插槽相适配的插齿，所述插板的另一端固定安装在所述输送组件上。本实用新型提供的移料翻转机构，通过在底座上设置可滑动的框架，并在框架上设置可转动的输送组件，通过输送组件上的插板将升降机构底板上堆叠的燃料电池升起，并且通过输送组件将燃料电池倾斜直至水平后继续运送，从而将堆叠的燃料电池传送至下一工位，整个移送过程效率高，并且能够有效防止燃料电池堆翻倒，装置结构简单，操作方便。</t>
  </si>
  <si>
    <t>（1）动力电池制造：新能源汽车、储能系统的电池输送
（2）储能系统集成：电网储能、家庭储能等领域的电池输送
（3）工业上的工件产品输送；
（4）消费电子电池生产：手机、笔记本电脑、智能穿戴设备等消费类3C 产品输送
（5）光伏、风能、半导体等配套产品输送</t>
  </si>
  <si>
    <t>移料机构</t>
  </si>
  <si>
    <t>CN2018220869386</t>
  </si>
  <si>
    <t>本实用新型实施例提供一种移料机构，涉及运输设备技术领域。包括基座、底座、传送组件及叉板，所述底座滑动安装于所述基座，所述传送组件包括传送带及传送框，所述传送带安装于所述传送框内，所述传送框可转动地安装于所述底座，所述叉板固定安装于所述传送框并位于所述传送带的始端。本实用新型提供的移料机构，使用时，底座上的传送组件相对基座滑动以靠近待移送的物料，传送框相对底座小角度旋转，以便物料外表面完全贴放在传送带的传送面上，继而传送框相对底座旋转，使传送带呈水平方向输送，将物料从一个工位平稳的移动到下一工位，降低长柱状物料的移送状态下的高度，有效避免物料过高在移送过程中发生翻倒。</t>
  </si>
  <si>
    <t>适用于全领域的移料输送
（1）动力电池制造：新能源汽车、储能系统的电池输送
（2）储能系统集成：电网储能、家庭储能等领域的电池输送
（3）工业上的工件产品输送；
（4）消费电子电池生产：手机、笔记本电脑、智能穿戴设备等消费类3C 产品输送
（5）光伏、风能、半导体等配套产品输送</t>
  </si>
  <si>
    <t>一种电芯模组夹紧组件</t>
  </si>
  <si>
    <t>CN2020222187209</t>
  </si>
  <si>
    <t>梅亮；雷波；王雄力；孟昌；杨伟伟；程博</t>
  </si>
  <si>
    <t>本实用新型涉及软包电池加工领域，提供一种电芯模组夹紧组件，包括：定位销、胀紧片、连杆和第一连接件；所述胀紧片可转动地连接在所述定位销中，所述连杆上设有斜槽，所述连杆通过安装在所述斜槽中的所述第一连接件与所述胀紧片的顶端连接，以使所述连杆下压的过程中，所述胀紧片的底端向所述定位销外转动。本实用新型提供的电芯模组夹紧组件，通过将胀紧片可转动地连接在定位销中，将连杆通过安装在斜槽中的第一连接件与胀紧片的顶端连接，从而使得该电芯模组夹紧组件能够在连杆下压的过程中，将胀紧片和定位销与电芯模组的销槽固定，实现电芯模组的上下料操作，保证电芯模组加工过程的稳定性，提高电芯模组的加工质量。</t>
  </si>
  <si>
    <r>
      <rPr>
        <sz val="10"/>
        <color rgb="FF000000"/>
        <rFont val="Calibri"/>
        <charset val="134"/>
      </rPr>
      <t>59</t>
    </r>
    <r>
      <rPr>
        <sz val="10"/>
        <color rgb="FF000000"/>
        <rFont val="宋体"/>
        <charset val="134"/>
      </rPr>
      <t>分</t>
    </r>
  </si>
  <si>
    <t>（1）动力电池制造：新能源汽车、储能系统等特定领域的针对软包电池夹紧定位
（2）储能系统集成：电网储能、家庭储能等领域的软包电池夹紧定位
（3）工业上的工件产品夹紧定位；
（4）消费电子电池生产：手机、笔记本电脑、智能穿戴设备等消费类3C 产品夹紧定位
（5）光伏、风能、半导体等配套产品夹紧定位</t>
  </si>
  <si>
    <t>软包电池模组定位装置</t>
  </si>
  <si>
    <t>CN2020222304768</t>
  </si>
  <si>
    <t>程从贵；冉昌林；王雄力；孟昌；杨伟伟</t>
  </si>
  <si>
    <t>本实用新型实施例涉及软包电池组装领域，公开了一种软包电池模组定位装置，包括：用于从不同方位夹紧软包电池模组的第一模组夹紧组件和第二模组夹紧组件；所述第一模组夹紧组件包括定位气缸和压紧气缸，所述定位气缸的活动端依次连接有定位侧压紧块和定位侧垫块，所述压紧气缸的活动端依次连接有压紧侧压紧块和压紧侧垫块；所述第二模组夹紧组件包括夹爪气缸，所述夹爪气缸的两侧设有对称布置的第一夹爪和第二夹爪。本实用新型实施例的软包电池模组定位装置，结构简单，使用方便，能够适应多种复杂的工况，能够提高软包电池模组的极耳焊接的效率，并提高极耳焊接的质量。</t>
  </si>
  <si>
    <t>电芯涂胶装置</t>
  </si>
  <si>
    <t>CN2020230437085</t>
  </si>
  <si>
    <t>冉昌林；蔡汉钢；孟昌</t>
  </si>
  <si>
    <t>本实用新型提供一种电芯涂胶装置，包括：翻转机构，所述翻转机构包括第一驱动件、第一吸盘组、第二驱动件、第三驱动件、旋转件以及第二吸盘组；所述第一驱动件的自由端与所述第一吸盘组相连接，所述第二驱动件的自由端与所述第三驱动件的固定端相连接，所述第三驱动件的自由端与所述旋转件的固定端相连接，所述旋转件的自由端与所述第二吸盘组相连接。本实用新型提供的电芯涂胶装置，在翻转机构的作用下，能够快速准确地对电芯进行翻转，以便对电芯进行正反面涂胶。</t>
  </si>
  <si>
    <t>58分</t>
  </si>
  <si>
    <t xml:space="preserve">（1）动力电池制造：新能源汽车、储能系统等特定领域的针对电池模组侧面涂胶
（2）储能系统集成：电网储能、家庭储能等领域的电池模组侧面涂胶
（3）消费电子电池生产：手机、笔记本电脑、智能穿戴设备等消费类3C 产品进行涂胶
</t>
  </si>
  <si>
    <t>移料机构及其移料方法</t>
  </si>
  <si>
    <t>CN2018115110286</t>
  </si>
  <si>
    <t>发明</t>
  </si>
  <si>
    <t>2023-11-10</t>
  </si>
  <si>
    <t>本发明实施例提供一种移料机构及其移料方法，涉及运输设备技术领域。包括基座、底座、传送组件及叉板，所述底座滑动安装于所述基座，所述传送组件包括传送带及传送框，所述传送带安装于所述传送框内，所述传送框可转动地安装于所述底座，所述叉板固定安装于所述传送框并位于所述传送带的始端。本发明提供的移料机构，使用时，底座上的传送组件相对基座滑动以靠近待移送的物料，传送框相对底座小角度旋转，以便物料外表面完全贴放在传送带的传送面上，继而传送框相对底座旋转，使传送带呈水平方向输送，将物料从一个工位平稳的移动到下一工位，降低长柱状物料的移送状态下的高度，有效避免物料过高在移送过程中发生翻倒。</t>
  </si>
  <si>
    <t>一种侧板焊接工装</t>
  </si>
  <si>
    <t>CN2020224861060</t>
  </si>
  <si>
    <t>冉昌林；蔡汉钢；王雄力；杨伟伟</t>
  </si>
  <si>
    <t>2021-10-01</t>
  </si>
  <si>
    <t>本实用新型提供一种侧板焊接工装，包括底板、至少一个活动板和至少一个固定板；活动板可活动地安装在底板上，固定板和活动板依次围设在底板上，在底板上安装形成顶部设有敞口的容纳空间，活动板及与其相邻的其它活动板或固定板通过夹钳连接。本实用新型提供的侧板焊接工装，通过底板、活动板和固定板围设形成的容纳空间来固定电芯模组，将活动板以及与其相邻的各板通过夹钳连接，使得电芯能够在侧板焊接工装中堆叠并压紧，并且在堆叠结束后可直接与电芯侧板焊接，不仅实现了焊接过程的精准定位，而且降低了焊接作业难度，一定程度上解决了目前电芯侧板焊接工装通用性差的问题。</t>
  </si>
  <si>
    <t>（1）动力电池制造：新能源汽车、储能系统的电池结构件焊接
（2）储能系统集成：电网储能、家庭储能等领域的结构件焊接
（3）工业上的金属工件结构件焊接；
（4）光伏、风能、半导体等金属结构件焊接
（5）家电厨卫等金属结构件焊接
（6）装配建筑等金属结构件焊接
（7）燃油汽车等金属结构件焊接</t>
  </si>
  <si>
    <t>涂胶装置</t>
  </si>
  <si>
    <t>CN2020228485023</t>
  </si>
  <si>
    <t>冉昌林；蔡汉钢；林俊</t>
  </si>
  <si>
    <t>本实用新型提供一种涂胶装置，包括：混合胶阀、调节机构、滚轮机构以及接胶盒；所述滚轮机构包括安装座以及转动安装在所述安装座上的滚轮；所述混合胶阀的出胶口朝向所述接胶盒布设；所述调节机构与所述安装座相连接，以使得所述滚轮在位于所述接胶盒的工作面的第一状态和位于电芯的表面的第二状态之间转换。本实用新型提供的涂胶装置，能够高效率地完成电芯的涂胶操作，并且能够完成对于多余的胶体的处理，结构简单，使用便捷，适用于大规模推广。</t>
  </si>
  <si>
    <t xml:space="preserve">（1）新能源电池制造：动力电池电芯顶盖绝缘涂胶、电池组密封灌胶、固态电池电解质层均匀涂覆
（2）消费电子与半导体：手机、笔记本电脑等 3C 产品的锂电池涂胶；
</t>
  </si>
  <si>
    <t>焊接机构</t>
  </si>
  <si>
    <t>CN2018217667410</t>
  </si>
  <si>
    <t>本实用新型提供的焊接机构，包括焊接单元和电池模组输送线；所述焊接单元包括焊接头和焊接平台，所述焊接平台位于所述电池模组输送线的上方，且所述焊接头位于所述焊接平台的上方，所述焊接平台具有中空孔道，所述中空孔道内嵌设有定位网板，所述定位网板具有多个小孔，所述多个小孔的排列方式与电池模组中电芯的排列方式相同。本实用新型的焊接机构，电池焊接质量和效率高。</t>
  </si>
  <si>
    <t xml:space="preserve">（1）新能源动力电池制造：电芯焊接、模组焊接、PACK线多工位协同高速焊接；
（2）消费电子微型电池封装：纽扣电池封装、柔性电路板（FPC）焊接；
（3）储能电池模块化生产：大型储能柜焊接；
（4）新兴技术延伸场景：固态电池制造、氢燃料电池双极板焊接。
</t>
  </si>
  <si>
    <t>模组限位装置</t>
  </si>
  <si>
    <t>CN2020222226398</t>
  </si>
  <si>
    <t>冉昌林；刘水洲；龚腾标；何隽</t>
  </si>
  <si>
    <t>本实用新型实施例涉及软包电池加工领域，公开了一种模组限位装置，包括：对称布置的两个模组限位组件，每一所述模组限位组件均包括可滑动的定位夹具安装板，所述定位夹具安装板上开设有通槽，在所述通槽的上表面安装有上限位板，在所述通槽的下表面安装有下顶升板，所述上限位板和所述下顶升板之间间距可调；在所述通槽的左表面安装有侧面夹紧板，在所述通槽的右表面安装有侧面定位板，所述侧面夹紧板和所述侧面定位板之间间距可调。本实用新型实施例的模组限位装置，可以在多维度上准确地调整软包电池模组的位置，从而使得软包电池模组的位置适合进行下一步工序，有助于提高汇流盘的装配效率及质量。</t>
  </si>
  <si>
    <t xml:space="preserve">（1）新能源动力电池制造：模组焊接、输送定位；
（2）消费电子电池封装：智能手机、笔记本电脑软包电池的自动化封装线；
（3）新能源装备集成：储能系统（光伏/风电电池模组集成）、电动工具电池包组装；
（4）精密制造领域：半导体晶圆夹持、医疗器械组装。
</t>
  </si>
  <si>
    <t>一种电池模组生产线</t>
  </si>
  <si>
    <t>CN2020227786945</t>
  </si>
  <si>
    <t>吴轩；冉昌林；程从贵；曹卫斌；孟昌</t>
  </si>
  <si>
    <t>2021-07-30</t>
  </si>
  <si>
    <t>本实用新型涉及电池生产技术领域，公开了一种电池模组生产线，包括用于储能电池模组生产装配的第一输送线，所述第一输送线的前端侧边依次设有电芯检测系统和第一转序站，所述第一转序站包括电芯转序机械手，所述第一输送线与所述电芯转序机械手对应位置设有电芯装配工位，所述第一输送线在所述电芯装配工位之前设有底座安装工位。本实用新型实施例提供的一种电池模组生产线，该生产线可实现自动化操作，各工序沿输送线依次有序设置，可大大减少人为操作，降低劳动强度，提高生产效率，有利于降低生产成本、提高产品一致性差。</t>
  </si>
  <si>
    <t xml:space="preserve">（1）新能源动力电池制造：涉及电池模组的自动化装配等；
（2）储能系统集成：包括储能电池组的液冷模组设计等；
（3）电动汽车制造：涵盖电池组的标准化生产、性能测试及质量管控。
</t>
  </si>
  <si>
    <t>一种软包电池</t>
  </si>
  <si>
    <t>CN2017208069841</t>
  </si>
  <si>
    <t>冉昌林；王林；张文华；程灏</t>
  </si>
  <si>
    <t>本申请提供一种软包电池，包括：长方体电池包和两个条形片状电极，两个所述电极一端垂直嵌入所述电池包，两个所述电极另一端远离所述电池包且横截面为曲线形、折线形或两者的结合。本申请避免了在软包电池的搬运或者码垛的过程中，软包电池的电极因受到轻微外力发生弯曲或变形，无法插入汇流板而导致软包电池无法使用，造成严重的资源浪费。</t>
  </si>
  <si>
    <r>
      <rPr>
        <sz val="10"/>
        <rFont val="Calibri"/>
        <charset val="134"/>
      </rPr>
      <t>56</t>
    </r>
    <r>
      <rPr>
        <sz val="10"/>
        <rFont val="宋体"/>
        <charset val="134"/>
      </rPr>
      <t>分</t>
    </r>
  </si>
  <si>
    <t xml:space="preserve">（1）新能源动力电池：电动汽车/电动自行车电池模组；
（2）储能系统：光伏/风电储能柜、UPS电源电池模组；
（3）消费电子：高端无人机、便携医疗设备电池。
</t>
  </si>
  <si>
    <t>运输架</t>
  </si>
  <si>
    <t>CN2018220764789</t>
  </si>
  <si>
    <t>本实用新型涉及电池生产设备技术领域，提供了一种运输架，包括本体以及推料组件；本体为一用于盛放电池的框体，推料组件设置在本体的第一侧面，用于推动电池。本实用新型提供的运输架，通过在本体的一侧面设置推料组件，在将电池转移到移料翻转机构时，推料组件推动电池使得运输架内的电池的重心向移料翻转机构的一侧偏移，方便移料翻转机构将电池从运输架内取出。</t>
  </si>
  <si>
    <r>
      <rPr>
        <sz val="10"/>
        <rFont val="Calibri"/>
        <charset val="134"/>
      </rPr>
      <t>55</t>
    </r>
    <r>
      <rPr>
        <sz val="10"/>
        <rFont val="宋体"/>
        <charset val="134"/>
      </rPr>
      <t>分</t>
    </r>
  </si>
  <si>
    <t xml:space="preserve">（1）电池生产与制造：锂电池/动力电池生产线、电池包装线；
（2）新能源与电动汽车：动力电池模组/包运输、储能系统（如光伏/风能储能电池）的仓储转运；
（3）消费电子：手机、笔记本电脑电池的自动化生产线、无人机/可穿戴设备电池的批量转运。  （4）工业物流与仓储：高堆叠货物（如桶装化学品、精密仪器）的自动化仓库、电商物流中心易倾倒商品的机械化搬运。 （5）工业物流与仓储：药品/医疗电池的洁净室运输、玻璃瓶装试剂的堆叠转移。
</t>
  </si>
  <si>
    <t>一种端板下料机构</t>
  </si>
  <si>
    <t>CN2020222204204</t>
  </si>
  <si>
    <t>冉昌林；韩邦杰；龚腾标</t>
  </si>
  <si>
    <t>本实用新型实施例提供一种端板下料机构，包括固定结构、端板堆叠放置结构以及拆垛结构；端板堆叠放置结构设置于固定结构上，端板堆叠放置结构形成有容纳腔，容纳腔用于供端板上下堆叠放置；拆垛结构对应容纳腔的底部设置于固定结构上，拆垛结构用于支撑容纳腔内堆叠的端板，并至下而上地将堆叠的端板逐一拆垛下料。本实用新型实施例提供的端板下料机构设置有拆垛结构，在将端板上下堆叠放置于容纳腔内后，通过拆垛结构能将容纳腔内的端板逐一拆垛下料，端板下料机构的作业效率比人工拆垛的效率要高。</t>
  </si>
  <si>
    <t xml:space="preserve">（1）新能源动力电池制造：动力电池端板自动供料、电芯模组装配线端板自动上料、储能电池箱体端板的堆垛/拆垛转运；
（2）电子元器件制造：PCB板的分层下料、手机中框/金属屏蔽罩的自动化供料、半导体硅片/陶瓷基板的单张分离；
（3）汽车零部件行业：发动机垫片、刹车片等金属片材的拆垛、新能源车电机矽钢片的自动分拣；
（4）其他工业领域：光伏行业、家电制造、医疗器械。
</t>
  </si>
  <si>
    <t>集流盘焊装夹具</t>
  </si>
  <si>
    <t>CN2020225716990</t>
  </si>
  <si>
    <t>冉昌林；程从贵；梅亮；成瑞珍</t>
  </si>
  <si>
    <t>本实用新型实施例涉及集流盘焊接技术领域，提供一种集流盘焊装夹具。该集流盘焊装夹具包括物料载具和定位座，所述物料载具定位安装于所述定位座，所述物料载具设有电芯安装部和定位槽，所述电芯安装部用于定位待焊接电芯，所述定位槽用于定位待焊接极耳，所述电芯安装部位于所述定位槽的一侧以使所述待焊接极耳的集流盘与所述待焊接电芯的焊接端面对准。本实用新型实施例提供的集流盘焊装夹具，可用于同时装载待焊接电芯和待焊接极耳并完成两者的定位对准，简化了焊接工装的结构，操作方便；将其安装于集流盘焊接设备后，即可直接被输送至焊接工位以供焊接机构进行焊接，不需要另外的对准机构对待焊接电芯与集流盘进行对准。</t>
  </si>
  <si>
    <t xml:space="preserve">（1）锂电池制造行业：动力电池生产、消费电子电池生产、储能电池系统；
（2）自动化设备集成：半自动焊接设备，集成到焊接设备中作为定位模块；实验室与中试线；
（3）电池维修与回收：电池模组局部更换时，夹具精准定位集流盘与电芯，避免整体报废。
</t>
  </si>
  <si>
    <t>CN2020225733144</t>
  </si>
  <si>
    <t>本实用新型实施例涉及集流盘焊接技术领域，提供一种集流盘焊装夹具。该集流盘焊装夹具包括物料载具和压块，物料载具设有电芯安装部和定位槽，电芯安装部用于定位待焊接电芯，定位槽用于定位待焊接极耳的盖板，电芯安装部位于定位槽的一侧以使待焊接极耳的集流盘与待焊接电芯的焊接端面对准；压块可移动安装于物料载具以推压盖板的极片凸台的长边侧面。本实用新型实施例提供的集流盘焊装夹具同时装载待焊接电芯和待焊接极耳并完成两者的定位对准以直接输送至焊接工位进行焊接；不需要另外的对准机构对待焊接电芯与集流盘进行对准。通过压块对待焊接极耳的位置进行修正和定位，提高了集流盘与待焊接电芯的定位精度。</t>
  </si>
  <si>
    <t>防爆阀焊接夹具</t>
  </si>
  <si>
    <t>CN2020230462848</t>
  </si>
  <si>
    <t>冉昌林；付小冬；林俊</t>
  </si>
  <si>
    <t>2021-09-28</t>
  </si>
  <si>
    <t>本实用新型提供一种防爆阀焊接夹具，包括载体，载体内形成有内部气道，内部气道用于连通外部气源，载体设有用于放置盖板和防爆阀的放置区域；放置区域内凸设两个定位凸起，两个定位凸起用于分别与盖板的两个安装孔定位配合；放置区域内设有与内部气道连通的吸附孔，用于吸住防爆阀。本实用新型提供的防爆阀焊接夹具，通过定位凸起与盖板的安装孔之间的配合，以实现对盖板的定位，并通过吸附孔处吸住防爆阀，以实现对防爆阀的定位，从而使得防爆阀与盖板的焊接质量能得到有效保证。</t>
  </si>
  <si>
    <t xml:space="preserve">（1）电池制造行业：动力电池生产、消费电子电池生产；
（2）延伸应用领域：储能电池制造、特种电池生产，军工、航天电池的防爆结构焊接；
（3）通用工业场景：精密薄壁件焊接、多孔位工件定位。
</t>
  </si>
  <si>
    <t>电池密封钉及动力电池</t>
  </si>
  <si>
    <t>CN202022866079X</t>
  </si>
  <si>
    <t>冉昌林；雷波；林俊</t>
  </si>
  <si>
    <t>本实用新型提供一种电池密封钉及动力电池，涉及电池结构技术领域。该电池密封钉，包括基体，所述基体呈圆锥台状，所述基体的顶面开设有凹槽。本实用新型提供的电池密封钉及动力电池，基体呈圆锥台状，借助大径端设置的凹槽方便将电池密封钉推入注液孔，同时借助圆锥台的小径端导向进入注液孔，推入方便，而且在圆锥台小径端的导向下可以有效确保注液孔的孔轴与基体的轴线重合，纠正插入初期基体轴线与注液孔孔轴之间的偏差，有效提高安装精度，为后续焊接质量提供良好的基础，有助于提高电池制造合格率。</t>
  </si>
  <si>
    <t xml:space="preserve">（1）电池制造行业：动力电池、储能电池、消费电子电池；
（2）延伸应用领域：电池自动化生产线、电池维修/梯次利用、特殊环境电池。
</t>
  </si>
  <si>
    <t>注胶装置</t>
  </si>
  <si>
    <t>CN202022848531X</t>
  </si>
  <si>
    <t>冉昌林；涂小政；蔡汉钢；孟昌</t>
  </si>
  <si>
    <t>本实用新型提供一种注胶装置，包括：调节机构、定位机构和注胶枪；所述调节机构与所述注胶枪相连接，用于调整所述注胶枪的注胶位置；所述定位机构用于检测所述注胶枪的注胶位置。本实用新型提供的注胶装置，能够快速、准确地将胶体填充在外壳的内部，从而提高了电芯和外壳之间的连接性，能够保证电池模组在外力的作用下，电芯和外壳仍能够保持相对静止，提高了电池模组的质量。</t>
  </si>
  <si>
    <t>全领域注胶
（1）新能源电池：动力电池模组（软包锂电池）电芯-外壳注胶固定；
（2）电子产品：手机/电脑电池封装、电路板元件加固、传感器密封；                     （3）汽车零部件：车用电子控制器（ECU）灌封、灯组密封、电机绕组固定；
（4）医疗器械：医疗设备外壳密封、植入器械封装、检测仪器防水处理；（5）工业设备：太阳能板边框密封、电机绝缘处理、精密仪器抗震加固。</t>
  </si>
  <si>
    <t>电芯极耳焊接辅助装置及焊接系统</t>
  </si>
  <si>
    <t>CN2020230436557</t>
  </si>
  <si>
    <t>冉昌林；蔡汉钢；刘俊</t>
  </si>
  <si>
    <t>本实用新型涉及电池生产技术领域，公开了一种电芯极耳焊接辅助装置及焊接系统，其中焊接辅助装置包括压紧机构，压紧机构包括压紧支座以及上下可移动连接于压紧支座的遮板，遮板用于在焊接时覆盖在电芯上方，遮板上设有用于与电芯的极耳部位对应的开口，开口处连接有压头，压头呈贯通结构且与焊接部位相对应。本实用新型提供的一种电芯极耳焊接辅助装置及焊接系统，设置压紧机构利用压头对焊接部位进行限定并压紧，可有利于焊接的准确定位和顺利进行；在电芯上方设置遮板，遮板可对电芯除焊接部位以外的其他部位进行遮挡防护，可防止焊接过程产生的金属屑等杂质落在电芯上，有利于保证电芯的正常加工，避免损伤电芯而影响电芯品质。</t>
  </si>
  <si>
    <t>（1）锂电池制造：动力电池（电动汽车）、3C电池（手机/笔记本）、储能电池生产线；
（2）电池设备制造：激光焊接设备集成、卷绕/叠片机后道工序配套；                     （3）精密电子焊接：半导体封装焊点保护、传感器金属件焊接；
（4）医疗器械制造：植入式电池焊接（心脏起搏器等）、高洁净度医疗设备壳体焊接。</t>
  </si>
  <si>
    <t>一种电芯散热片折弯组件</t>
  </si>
  <si>
    <t>CN2020228058682</t>
  </si>
  <si>
    <t>2021-10-15</t>
  </si>
  <si>
    <t>本实用新型涉及软包电池加工领域，提供一种电芯散热片折弯组件，包括：驱动件、弹性机构、上压板与下压板；驱动件的输出端与上压板的顶面连接，上压板通过弹性机构与下压板连接，上压板设有压块机构，以在弹性机构压缩至预设压缩状态时，压块机构能够超出下压板的底面。本实用新型提供的电芯散热片折弯组件，通过弹性机构将上压板和下压板连接，并在上压板上安装与下压板错开的压块机构，使得在驱动件按压上压板的过程中，下压板能够首先接触到电芯表面，并在弹性机构压缩至预设压缩状态的过程中，利用超出下压板的底面的压块机构实现对电芯散热片的折弯，从而在加工电芯的过程中即可完成对电芯散热片的折弯，实现了电芯散热片自动化处理。</t>
  </si>
  <si>
    <t xml:space="preserve">（1）新能源汽车电池：动力电池模组散热片加工；
（2）储能系统：储能电池模块的散热结构制造；（3）消费电子：手机/平板软包电池散热片加工；（4）散热器专业制造：工业设备散热片定制（如电源、逆变器）；           （5）光伏与储能集成：太阳能逆变器散热部件；
</t>
  </si>
  <si>
    <t>一种电芯转移装置</t>
  </si>
  <si>
    <t>CN2020228057228</t>
  </si>
  <si>
    <t>冉昌林；丛长波；李鹏；蔡汉钢</t>
  </si>
  <si>
    <t>本实用新型实施例涉及电芯自动化生产设备技术领域，提供一种电芯转移装置，包括移动机构和翻转机构，所述翻转机构包括旋转驱动件和夹持件，所述旋转驱动件的固定端与所述移动机构的移动端固定连接，所述旋转驱动件的驱动端与所述夹持件固定连接，所述旋转驱动件的旋转轴水平设置，所述旋转轴的轴线与夹持于所述夹持件的圆柱电芯的轴线垂直。本实用新型实施例提供的电芯转移装置，既实现了电芯的自动化转移，提高了转线工作效率，又实现了电芯位姿的转换，适用于电芯位姿不同的相邻两工序的转线操作。</t>
  </si>
  <si>
    <t xml:space="preserve">（1）电动汽车电池制造：圆柱电芯的产线转运；
（2）消费电子电池生产：手机、笔记本电池产线中的电芯分选与检测工位中的电芯转移；                     （3）电池检测设备集成：氦检、充放电测试等需电芯竖立的工序中的电芯转移；
（4）模块化电池组装线：储能系统（如光伏储能柜）的模块化电芯转移。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</si>
</sst>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indexed="8"/>
      <name val="宋体"/>
      <charset val="134"/>
      <scheme val="minor"/>
    </font>
    <font>
      <sz val="11"/>
      <name val="宋体"/>
      <charset val="134"/>
      <scheme val="minor"/>
    </font>
    <font>
      <b/>
      <sz val="28"/>
      <color theme="1"/>
      <name val="宋体"/>
      <charset val="134"/>
      <scheme val="minor"/>
    </font>
    <font>
      <sz val="28"/>
      <color theme="1"/>
      <name val="宋体"/>
      <charset val="134"/>
      <scheme val="minor"/>
    </font>
    <font>
      <b/>
      <sz val="14"/>
      <name val="宋体"/>
      <charset val="134"/>
      <scheme val="minor"/>
    </font>
    <font>
      <b/>
      <sz val="14"/>
      <name val="宋体"/>
      <charset val="134"/>
    </font>
    <font>
      <sz val="10"/>
      <color indexed="8"/>
      <name val="Calibri"/>
      <charset val="134"/>
    </font>
    <font>
      <sz val="10"/>
      <name val="Calibri"/>
      <charset val="134"/>
    </font>
    <font>
      <sz val="11"/>
      <color rgb="FF000000"/>
      <name val="宋体"/>
      <charset val="134"/>
    </font>
    <font>
      <sz val="10"/>
      <color rgb="FF000000"/>
      <name val="Calibri"/>
      <charset val="134"/>
    </font>
    <font>
      <sz val="20"/>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 applyNumberFormat="0" applyFill="0" applyAlignment="0" applyProtection="0">
      <alignment vertical="center"/>
    </xf>
    <xf numFmtId="0" fontId="19" fillId="0" borderId="2" applyNumberFormat="0" applyFill="0" applyAlignment="0" applyProtection="0">
      <alignment vertical="center"/>
    </xf>
    <xf numFmtId="0" fontId="20" fillId="0" borderId="3" applyNumberFormat="0" applyFill="0" applyAlignment="0" applyProtection="0">
      <alignment vertical="center"/>
    </xf>
    <xf numFmtId="0" fontId="20" fillId="0" borderId="0" applyNumberFormat="0" applyFill="0" applyBorder="0" applyAlignment="0" applyProtection="0">
      <alignment vertical="center"/>
    </xf>
    <xf numFmtId="0" fontId="21" fillId="3" borderId="4" applyNumberFormat="0" applyAlignment="0" applyProtection="0">
      <alignment vertical="center"/>
    </xf>
    <xf numFmtId="0" fontId="22" fillId="4" borderId="5" applyNumberFormat="0" applyAlignment="0" applyProtection="0">
      <alignment vertical="center"/>
    </xf>
    <xf numFmtId="0" fontId="23" fillId="4" borderId="4" applyNumberFormat="0" applyAlignment="0" applyProtection="0">
      <alignment vertical="center"/>
    </xf>
    <xf numFmtId="0" fontId="24" fillId="5" borderId="6" applyNumberFormat="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vertical="center"/>
    </xf>
    <xf numFmtId="0" fontId="0" fillId="0" borderId="0" xfId="0" applyFill="1" applyBorder="1">
      <alignment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pplyProtection="1">
      <alignment horizontal="center" vertical="center"/>
      <protection locked="0"/>
    </xf>
    <xf numFmtId="0" fontId="6" fillId="0" borderId="0" xfId="0"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xf>
    <xf numFmtId="0" fontId="9" fillId="0" borderId="0" xfId="0" applyFont="1" applyFill="1" applyAlignment="1">
      <alignment vertical="center" wrapText="1"/>
    </xf>
    <xf numFmtId="0" fontId="9" fillId="0" borderId="0" xfId="0" applyFont="1" applyFill="1" applyAlignment="1">
      <alignment horizontal="center" vertical="center"/>
    </xf>
    <xf numFmtId="0" fontId="1"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Alignment="1">
      <alignment vertical="center" wrapText="1"/>
    </xf>
    <xf numFmtId="0" fontId="12" fillId="0" borderId="0" xfId="0" applyFont="1" applyFill="1" applyAlignment="1">
      <alignment vertical="center" wrapText="1"/>
    </xf>
    <xf numFmtId="0" fontId="11"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www.wps.cn/officeDocument/2020/cellImage" Target="cellimag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0"/>
  <sheetViews>
    <sheetView tabSelected="1" zoomScale="75" zoomScaleNormal="75" workbookViewId="0">
      <pane xSplit="3" ySplit="2" topLeftCell="D3" activePane="bottomRight" state="frozen"/>
      <selection/>
      <selection pane="topRight"/>
      <selection pane="bottomLeft"/>
      <selection pane="bottomRight" activeCell="G4" sqref="G4"/>
    </sheetView>
  </sheetViews>
  <sheetFormatPr defaultColWidth="8.89166666666667" defaultRowHeight="13.5"/>
  <cols>
    <col min="1" max="1" width="6.625" style="4" customWidth="1"/>
    <col min="2" max="2" width="25.1666666666667" style="5" customWidth="1"/>
    <col min="3" max="3" width="17.125" style="6" customWidth="1"/>
    <col min="4" max="4" width="26.6666666666667" style="7" customWidth="1"/>
    <col min="5" max="6" width="11.875" style="6" customWidth="1"/>
    <col min="7" max="7" width="32.75" style="8" customWidth="1"/>
    <col min="8" max="8" width="12.6666666666667" style="9" customWidth="1"/>
    <col min="9" max="9" width="8.375" style="9" customWidth="1"/>
    <col min="10" max="10" width="59.8333333333333" style="7" customWidth="1"/>
    <col min="11" max="11" width="31.5" style="10" customWidth="1"/>
    <col min="12" max="16384" width="8.89166666666667" style="6"/>
  </cols>
  <sheetData>
    <row r="1" ht="62" customHeight="1" spans="1:11">
      <c r="A1" s="11" t="s">
        <v>0</v>
      </c>
      <c r="B1" s="12"/>
      <c r="C1" s="12"/>
      <c r="D1" s="12"/>
      <c r="E1" s="12"/>
      <c r="F1" s="12"/>
      <c r="G1" s="12"/>
      <c r="H1" s="12"/>
      <c r="I1" s="12"/>
      <c r="J1" s="12"/>
      <c r="K1" s="12"/>
    </row>
    <row r="2" s="1" customFormat="1" ht="68" customHeight="1" spans="1:11">
      <c r="A2" s="13" t="s">
        <v>1</v>
      </c>
      <c r="B2" s="14" t="s">
        <v>2</v>
      </c>
      <c r="C2" s="15" t="s">
        <v>3</v>
      </c>
      <c r="D2" s="14" t="s">
        <v>4</v>
      </c>
      <c r="E2" s="13" t="s">
        <v>5</v>
      </c>
      <c r="F2" s="13" t="s">
        <v>6</v>
      </c>
      <c r="G2" s="14" t="s">
        <v>7</v>
      </c>
      <c r="H2" s="16" t="s">
        <v>8</v>
      </c>
      <c r="I2" s="16" t="s">
        <v>9</v>
      </c>
      <c r="J2" s="24" t="s">
        <v>10</v>
      </c>
      <c r="K2" s="25" t="s">
        <v>11</v>
      </c>
    </row>
    <row r="3" s="2" customFormat="1" ht="243" spans="1:11">
      <c r="A3" s="1">
        <f>ROW()-1</f>
        <v>2</v>
      </c>
      <c r="B3" s="17" t="s">
        <v>12</v>
      </c>
      <c r="C3" s="2" t="s">
        <v>13</v>
      </c>
      <c r="D3" s="17" t="s">
        <v>14</v>
      </c>
      <c r="E3" s="2" t="s">
        <v>15</v>
      </c>
      <c r="F3" s="2" t="s">
        <v>16</v>
      </c>
      <c r="G3" s="18" t="s">
        <v>17</v>
      </c>
      <c r="H3" s="19" t="s">
        <v>18</v>
      </c>
      <c r="I3" s="19" t="s">
        <v>19</v>
      </c>
      <c r="J3" s="26" t="s">
        <v>20</v>
      </c>
      <c r="K3" s="27" t="s">
        <v>21</v>
      </c>
    </row>
    <row r="4" s="2" customFormat="1" ht="162" spans="1:11">
      <c r="A4" s="1">
        <f t="shared" ref="A4:A13" si="0">ROW()-1</f>
        <v>3</v>
      </c>
      <c r="B4" s="17" t="s">
        <v>22</v>
      </c>
      <c r="C4" s="2" t="s">
        <v>23</v>
      </c>
      <c r="D4" s="17" t="s">
        <v>24</v>
      </c>
      <c r="E4" s="2" t="s">
        <v>15</v>
      </c>
      <c r="F4" s="2" t="s">
        <v>25</v>
      </c>
      <c r="G4" s="18" t="s">
        <v>26</v>
      </c>
      <c r="H4" s="19" t="s">
        <v>27</v>
      </c>
      <c r="I4" s="19" t="s">
        <v>28</v>
      </c>
      <c r="J4" s="26" t="s">
        <v>29</v>
      </c>
      <c r="K4" s="27" t="s">
        <v>21</v>
      </c>
    </row>
    <row r="5" s="2" customFormat="1" ht="189" spans="1:11">
      <c r="A5" s="1">
        <f t="shared" si="0"/>
        <v>4</v>
      </c>
      <c r="B5" s="17" t="s">
        <v>30</v>
      </c>
      <c r="C5" s="2" t="s">
        <v>31</v>
      </c>
      <c r="D5" s="17" t="s">
        <v>24</v>
      </c>
      <c r="E5" s="2" t="s">
        <v>15</v>
      </c>
      <c r="F5" s="2" t="s">
        <v>32</v>
      </c>
      <c r="G5" s="18" t="s">
        <v>33</v>
      </c>
      <c r="H5" s="19" t="s">
        <v>18</v>
      </c>
      <c r="I5" s="19" t="s">
        <v>28</v>
      </c>
      <c r="J5" s="26" t="s">
        <v>34</v>
      </c>
      <c r="K5" s="27" t="s">
        <v>21</v>
      </c>
    </row>
    <row r="6" s="2" customFormat="1" ht="202.5" spans="1:11">
      <c r="A6" s="1">
        <f t="shared" si="0"/>
        <v>5</v>
      </c>
      <c r="B6" s="17" t="s">
        <v>35</v>
      </c>
      <c r="C6" s="2" t="s">
        <v>36</v>
      </c>
      <c r="D6" s="17" t="s">
        <v>37</v>
      </c>
      <c r="E6" s="2" t="s">
        <v>15</v>
      </c>
      <c r="F6" s="2" t="s">
        <v>38</v>
      </c>
      <c r="G6" s="18" t="s">
        <v>39</v>
      </c>
      <c r="H6" s="19" t="s">
        <v>18</v>
      </c>
      <c r="I6" s="19" t="s">
        <v>40</v>
      </c>
      <c r="J6" s="26" t="s">
        <v>41</v>
      </c>
      <c r="K6" s="27" t="s">
        <v>21</v>
      </c>
    </row>
    <row r="7" s="2" customFormat="1" ht="216" spans="1:11">
      <c r="A7" s="1">
        <f t="shared" si="0"/>
        <v>6</v>
      </c>
      <c r="B7" s="17" t="s">
        <v>42</v>
      </c>
      <c r="C7" s="2" t="s">
        <v>43</v>
      </c>
      <c r="D7" s="17" t="s">
        <v>44</v>
      </c>
      <c r="E7" s="2" t="s">
        <v>15</v>
      </c>
      <c r="F7" s="2" t="s">
        <v>45</v>
      </c>
      <c r="G7" s="18" t="s">
        <v>46</v>
      </c>
      <c r="H7" s="19" t="s">
        <v>27</v>
      </c>
      <c r="I7" s="19" t="s">
        <v>28</v>
      </c>
      <c r="J7" s="26" t="s">
        <v>47</v>
      </c>
      <c r="K7" s="27" t="s">
        <v>21</v>
      </c>
    </row>
    <row r="8" s="2" customFormat="1" ht="175.5" spans="1:11">
      <c r="A8" s="1">
        <f t="shared" si="0"/>
        <v>7</v>
      </c>
      <c r="B8" s="17" t="s">
        <v>48</v>
      </c>
      <c r="C8" s="2" t="s">
        <v>49</v>
      </c>
      <c r="D8" s="17" t="s">
        <v>44</v>
      </c>
      <c r="E8" s="2" t="s">
        <v>15</v>
      </c>
      <c r="F8" s="2" t="s">
        <v>45</v>
      </c>
      <c r="G8" s="18" t="s">
        <v>50</v>
      </c>
      <c r="H8" s="19" t="s">
        <v>18</v>
      </c>
      <c r="I8" s="19" t="s">
        <v>28</v>
      </c>
      <c r="J8" s="26" t="s">
        <v>51</v>
      </c>
      <c r="K8" s="27" t="s">
        <v>21</v>
      </c>
    </row>
    <row r="9" s="2" customFormat="1" ht="189" spans="1:11">
      <c r="A9" s="1">
        <f t="shared" si="0"/>
        <v>8</v>
      </c>
      <c r="B9" s="17" t="s">
        <v>52</v>
      </c>
      <c r="C9" s="2" t="s">
        <v>53</v>
      </c>
      <c r="D9" s="17" t="s">
        <v>54</v>
      </c>
      <c r="E9" s="2" t="s">
        <v>15</v>
      </c>
      <c r="F9" s="2" t="s">
        <v>55</v>
      </c>
      <c r="G9" s="18" t="s">
        <v>56</v>
      </c>
      <c r="H9" s="19" t="s">
        <v>27</v>
      </c>
      <c r="I9" s="19" t="s">
        <v>28</v>
      </c>
      <c r="J9" s="26" t="s">
        <v>57</v>
      </c>
      <c r="K9" s="27" t="s">
        <v>21</v>
      </c>
    </row>
    <row r="10" s="2" customFormat="1" ht="216" spans="1:11">
      <c r="A10" s="1">
        <f t="shared" si="0"/>
        <v>9</v>
      </c>
      <c r="B10" s="17" t="s">
        <v>58</v>
      </c>
      <c r="C10" s="2" t="s">
        <v>59</v>
      </c>
      <c r="D10" s="17" t="s">
        <v>60</v>
      </c>
      <c r="E10" s="2" t="s">
        <v>15</v>
      </c>
      <c r="F10" s="2" t="s">
        <v>61</v>
      </c>
      <c r="G10" s="18" t="s">
        <v>62</v>
      </c>
      <c r="H10" s="19" t="s">
        <v>18</v>
      </c>
      <c r="I10" s="19" t="s">
        <v>28</v>
      </c>
      <c r="J10" s="26" t="s">
        <v>63</v>
      </c>
      <c r="K10" s="27" t="s">
        <v>21</v>
      </c>
    </row>
    <row r="11" s="2" customFormat="1" ht="229.5" spans="1:11">
      <c r="A11" s="1">
        <f t="shared" si="0"/>
        <v>10</v>
      </c>
      <c r="B11" s="17" t="s">
        <v>64</v>
      </c>
      <c r="C11" s="2" t="s">
        <v>65</v>
      </c>
      <c r="D11" s="17" t="s">
        <v>66</v>
      </c>
      <c r="E11" s="2" t="s">
        <v>15</v>
      </c>
      <c r="F11" s="2" t="s">
        <v>67</v>
      </c>
      <c r="G11" s="18" t="s">
        <v>68</v>
      </c>
      <c r="H11" s="19" t="s">
        <v>18</v>
      </c>
      <c r="I11" s="19" t="s">
        <v>28</v>
      </c>
      <c r="J11" s="26" t="s">
        <v>69</v>
      </c>
      <c r="K11" s="27" t="s">
        <v>21</v>
      </c>
    </row>
    <row r="12" s="2" customFormat="1" ht="243" spans="1:11">
      <c r="A12" s="1">
        <f t="shared" si="0"/>
        <v>11</v>
      </c>
      <c r="B12" s="17" t="s">
        <v>70</v>
      </c>
      <c r="C12" s="2" t="s">
        <v>71</v>
      </c>
      <c r="D12" s="17" t="s">
        <v>72</v>
      </c>
      <c r="E12" s="2" t="s">
        <v>15</v>
      </c>
      <c r="F12" s="2" t="s">
        <v>73</v>
      </c>
      <c r="G12" s="18" t="s">
        <v>74</v>
      </c>
      <c r="H12" s="19" t="s">
        <v>18</v>
      </c>
      <c r="I12" s="19" t="s">
        <v>28</v>
      </c>
      <c r="J12" s="26" t="s">
        <v>57</v>
      </c>
      <c r="K12" s="27" t="s">
        <v>21</v>
      </c>
    </row>
    <row r="13" s="2" customFormat="1" ht="216" spans="1:11">
      <c r="A13" s="1">
        <f t="shared" si="0"/>
        <v>12</v>
      </c>
      <c r="B13" s="17" t="s">
        <v>75</v>
      </c>
      <c r="C13" s="2" t="s">
        <v>76</v>
      </c>
      <c r="D13" s="17" t="s">
        <v>77</v>
      </c>
      <c r="E13" s="2" t="s">
        <v>15</v>
      </c>
      <c r="F13" s="2" t="s">
        <v>78</v>
      </c>
      <c r="G13" s="18" t="s">
        <v>79</v>
      </c>
      <c r="H13" s="19" t="s">
        <v>18</v>
      </c>
      <c r="I13" s="19" t="s">
        <v>40</v>
      </c>
      <c r="J13" s="26" t="s">
        <v>80</v>
      </c>
      <c r="K13" s="27" t="s">
        <v>21</v>
      </c>
    </row>
    <row r="14" s="2" customFormat="1" ht="229.5" spans="1:11">
      <c r="A14" s="1">
        <f t="shared" ref="A14:A22" si="1">ROW()-1</f>
        <v>13</v>
      </c>
      <c r="B14" s="17" t="s">
        <v>81</v>
      </c>
      <c r="C14" s="2" t="s">
        <v>82</v>
      </c>
      <c r="D14" s="17" t="s">
        <v>77</v>
      </c>
      <c r="E14" s="2" t="s">
        <v>15</v>
      </c>
      <c r="F14" s="2" t="s">
        <v>73</v>
      </c>
      <c r="G14" s="18" t="s">
        <v>83</v>
      </c>
      <c r="H14" s="19" t="s">
        <v>18</v>
      </c>
      <c r="I14" s="19" t="s">
        <v>28</v>
      </c>
      <c r="J14" s="26" t="s">
        <v>84</v>
      </c>
      <c r="K14" s="27" t="s">
        <v>21</v>
      </c>
    </row>
    <row r="15" s="2" customFormat="1" ht="243" spans="1:11">
      <c r="A15" s="1">
        <f t="shared" si="1"/>
        <v>14</v>
      </c>
      <c r="B15" s="17" t="s">
        <v>85</v>
      </c>
      <c r="C15" s="2" t="s">
        <v>86</v>
      </c>
      <c r="D15" s="17" t="s">
        <v>87</v>
      </c>
      <c r="E15" s="2" t="s">
        <v>15</v>
      </c>
      <c r="F15" s="2" t="s">
        <v>73</v>
      </c>
      <c r="G15" s="18" t="s">
        <v>88</v>
      </c>
      <c r="H15" s="19" t="s">
        <v>18</v>
      </c>
      <c r="I15" s="19" t="s">
        <v>28</v>
      </c>
      <c r="J15" s="26" t="s">
        <v>89</v>
      </c>
      <c r="K15" s="27" t="s">
        <v>21</v>
      </c>
    </row>
    <row r="16" s="2" customFormat="1" ht="216" spans="1:11">
      <c r="A16" s="1">
        <f t="shared" si="1"/>
        <v>15</v>
      </c>
      <c r="B16" s="17" t="s">
        <v>90</v>
      </c>
      <c r="C16" s="2" t="s">
        <v>91</v>
      </c>
      <c r="D16" s="17" t="s">
        <v>87</v>
      </c>
      <c r="E16" s="2" t="s">
        <v>15</v>
      </c>
      <c r="F16" s="2" t="s">
        <v>67</v>
      </c>
      <c r="G16" s="18" t="s">
        <v>92</v>
      </c>
      <c r="H16" s="19" t="s">
        <v>18</v>
      </c>
      <c r="I16" s="19" t="s">
        <v>28</v>
      </c>
      <c r="J16" s="26" t="s">
        <v>93</v>
      </c>
      <c r="K16" s="27" t="s">
        <v>21</v>
      </c>
    </row>
    <row r="17" s="2" customFormat="1" ht="243" spans="1:11">
      <c r="A17" s="1">
        <f t="shared" si="1"/>
        <v>16</v>
      </c>
      <c r="B17" s="17" t="s">
        <v>94</v>
      </c>
      <c r="C17" s="2" t="s">
        <v>95</v>
      </c>
      <c r="D17" s="17" t="s">
        <v>96</v>
      </c>
      <c r="E17" s="2" t="s">
        <v>15</v>
      </c>
      <c r="F17" s="2" t="s">
        <v>67</v>
      </c>
      <c r="G17" s="18" t="s">
        <v>97</v>
      </c>
      <c r="H17" s="19" t="s">
        <v>18</v>
      </c>
      <c r="I17" s="19" t="s">
        <v>28</v>
      </c>
      <c r="J17" s="26" t="s">
        <v>98</v>
      </c>
      <c r="K17" s="27" t="s">
        <v>21</v>
      </c>
    </row>
    <row r="18" s="2" customFormat="1" ht="216" spans="1:11">
      <c r="A18" s="1">
        <f t="shared" si="1"/>
        <v>17</v>
      </c>
      <c r="B18" s="17" t="s">
        <v>99</v>
      </c>
      <c r="C18" s="2" t="s">
        <v>100</v>
      </c>
      <c r="D18" s="17" t="s">
        <v>96</v>
      </c>
      <c r="E18" s="2" t="s">
        <v>15</v>
      </c>
      <c r="F18" s="2" t="s">
        <v>101</v>
      </c>
      <c r="G18" s="18" t="s">
        <v>102</v>
      </c>
      <c r="H18" s="19" t="s">
        <v>27</v>
      </c>
      <c r="I18" s="19" t="s">
        <v>103</v>
      </c>
      <c r="J18" s="26" t="s">
        <v>104</v>
      </c>
      <c r="K18" s="27" t="s">
        <v>21</v>
      </c>
    </row>
    <row r="19" s="2" customFormat="1" ht="148.5" spans="1:11">
      <c r="A19" s="1">
        <f t="shared" si="1"/>
        <v>18</v>
      </c>
      <c r="B19" s="17" t="s">
        <v>105</v>
      </c>
      <c r="C19" s="2" t="s">
        <v>106</v>
      </c>
      <c r="D19" s="17" t="s">
        <v>107</v>
      </c>
      <c r="E19" s="2" t="s">
        <v>15</v>
      </c>
      <c r="F19" s="2" t="s">
        <v>108</v>
      </c>
      <c r="G19" s="18" t="s">
        <v>109</v>
      </c>
      <c r="H19" s="19" t="s">
        <v>110</v>
      </c>
      <c r="I19" s="28" t="s">
        <v>111</v>
      </c>
      <c r="J19" s="26" t="s">
        <v>112</v>
      </c>
      <c r="K19" s="29" t="s">
        <v>113</v>
      </c>
    </row>
    <row r="20" s="2" customFormat="1" ht="175.5" spans="1:11">
      <c r="A20" s="1">
        <f t="shared" si="1"/>
        <v>19</v>
      </c>
      <c r="B20" s="17" t="s">
        <v>114</v>
      </c>
      <c r="C20" s="2" t="s">
        <v>115</v>
      </c>
      <c r="D20" s="17" t="s">
        <v>116</v>
      </c>
      <c r="E20" s="2" t="s">
        <v>15</v>
      </c>
      <c r="F20" s="2" t="s">
        <v>108</v>
      </c>
      <c r="G20" s="18" t="s">
        <v>117</v>
      </c>
      <c r="H20" s="19" t="s">
        <v>110</v>
      </c>
      <c r="I20" s="28" t="s">
        <v>111</v>
      </c>
      <c r="J20" s="26" t="s">
        <v>112</v>
      </c>
      <c r="K20" s="29" t="s">
        <v>113</v>
      </c>
    </row>
    <row r="21" s="2" customFormat="1" ht="202.5" spans="1:11">
      <c r="A21" s="1">
        <f t="shared" si="1"/>
        <v>20</v>
      </c>
      <c r="B21" s="17" t="s">
        <v>118</v>
      </c>
      <c r="C21" s="2" t="s">
        <v>119</v>
      </c>
      <c r="D21" s="17" t="s">
        <v>120</v>
      </c>
      <c r="E21" s="2" t="s">
        <v>15</v>
      </c>
      <c r="F21" s="2" t="s">
        <v>121</v>
      </c>
      <c r="G21" s="18" t="s">
        <v>122</v>
      </c>
      <c r="H21" s="19" t="s">
        <v>27</v>
      </c>
      <c r="I21" s="19" t="s">
        <v>123</v>
      </c>
      <c r="J21" s="26" t="s">
        <v>124</v>
      </c>
      <c r="K21" s="29" t="s">
        <v>113</v>
      </c>
    </row>
    <row r="22" s="2" customFormat="1" ht="189" spans="1:11">
      <c r="A22" s="1">
        <f t="shared" si="1"/>
        <v>21</v>
      </c>
      <c r="B22" s="17" t="s">
        <v>125</v>
      </c>
      <c r="C22" s="2" t="s">
        <v>126</v>
      </c>
      <c r="D22" s="17" t="s">
        <v>127</v>
      </c>
      <c r="E22" s="2" t="s">
        <v>15</v>
      </c>
      <c r="F22" s="2" t="s">
        <v>128</v>
      </c>
      <c r="G22" s="18" t="s">
        <v>129</v>
      </c>
      <c r="H22" s="19" t="s">
        <v>27</v>
      </c>
      <c r="I22" s="19" t="s">
        <v>130</v>
      </c>
      <c r="J22" s="26" t="s">
        <v>131</v>
      </c>
      <c r="K22" s="29" t="s">
        <v>113</v>
      </c>
    </row>
    <row r="23" s="2" customFormat="1" ht="189" spans="1:11">
      <c r="A23" s="1">
        <f t="shared" ref="A23:A32" si="2">ROW()-1</f>
        <v>22</v>
      </c>
      <c r="B23" s="17" t="s">
        <v>132</v>
      </c>
      <c r="C23" s="2" t="s">
        <v>133</v>
      </c>
      <c r="D23" s="17" t="s">
        <v>134</v>
      </c>
      <c r="E23" s="2" t="s">
        <v>15</v>
      </c>
      <c r="F23" s="2" t="s">
        <v>135</v>
      </c>
      <c r="G23" s="18" t="s">
        <v>136</v>
      </c>
      <c r="H23" s="20" t="s">
        <v>27</v>
      </c>
      <c r="I23" s="30" t="s">
        <v>137</v>
      </c>
      <c r="J23" s="26" t="s">
        <v>138</v>
      </c>
      <c r="K23" s="29" t="s">
        <v>113</v>
      </c>
    </row>
    <row r="24" s="2" customFormat="1" ht="243" spans="1:11">
      <c r="A24" s="1">
        <f t="shared" si="2"/>
        <v>23</v>
      </c>
      <c r="B24" s="17" t="s">
        <v>139</v>
      </c>
      <c r="C24" s="2" t="s">
        <v>140</v>
      </c>
      <c r="D24" s="17" t="s">
        <v>141</v>
      </c>
      <c r="E24" s="2" t="s">
        <v>15</v>
      </c>
      <c r="F24" s="2" t="s">
        <v>121</v>
      </c>
      <c r="G24" s="18" t="s">
        <v>142</v>
      </c>
      <c r="H24" s="19" t="s">
        <v>18</v>
      </c>
      <c r="I24" s="19" t="s">
        <v>28</v>
      </c>
      <c r="J24" s="26" t="s">
        <v>112</v>
      </c>
      <c r="K24" s="29" t="s">
        <v>113</v>
      </c>
    </row>
    <row r="25" s="2" customFormat="1" ht="243" spans="1:11">
      <c r="A25" s="1">
        <f t="shared" si="2"/>
        <v>24</v>
      </c>
      <c r="B25" s="17" t="s">
        <v>143</v>
      </c>
      <c r="C25" s="2" t="s">
        <v>144</v>
      </c>
      <c r="D25" s="17" t="s">
        <v>145</v>
      </c>
      <c r="E25" s="2" t="s">
        <v>15</v>
      </c>
      <c r="F25" s="2" t="s">
        <v>146</v>
      </c>
      <c r="G25" s="18" t="s">
        <v>147</v>
      </c>
      <c r="H25" s="19" t="s">
        <v>18</v>
      </c>
      <c r="I25" s="28" t="s">
        <v>148</v>
      </c>
      <c r="J25" s="26" t="s">
        <v>149</v>
      </c>
      <c r="K25" s="29" t="s">
        <v>113</v>
      </c>
    </row>
    <row r="26" s="2" customFormat="1" ht="202.5" spans="1:11">
      <c r="A26" s="1">
        <f t="shared" si="2"/>
        <v>25</v>
      </c>
      <c r="B26" s="17" t="s">
        <v>150</v>
      </c>
      <c r="C26" s="2" t="s">
        <v>151</v>
      </c>
      <c r="D26" s="17" t="s">
        <v>152</v>
      </c>
      <c r="E26" s="2" t="s">
        <v>15</v>
      </c>
      <c r="F26" s="2" t="s">
        <v>146</v>
      </c>
      <c r="G26" s="18" t="s">
        <v>153</v>
      </c>
      <c r="H26" s="19" t="s">
        <v>18</v>
      </c>
      <c r="I26" s="19" t="s">
        <v>28</v>
      </c>
      <c r="J26" s="26" t="s">
        <v>112</v>
      </c>
      <c r="K26" s="29" t="s">
        <v>113</v>
      </c>
    </row>
    <row r="27" s="2" customFormat="1" ht="202.5" spans="1:11">
      <c r="A27" s="1">
        <f t="shared" si="2"/>
        <v>26</v>
      </c>
      <c r="B27" s="17" t="s">
        <v>154</v>
      </c>
      <c r="C27" s="2" t="s">
        <v>155</v>
      </c>
      <c r="D27" s="17" t="s">
        <v>152</v>
      </c>
      <c r="E27" s="2" t="s">
        <v>15</v>
      </c>
      <c r="F27" s="2" t="s">
        <v>146</v>
      </c>
      <c r="G27" s="18" t="s">
        <v>156</v>
      </c>
      <c r="H27" s="19" t="s">
        <v>18</v>
      </c>
      <c r="I27" s="28" t="s">
        <v>40</v>
      </c>
      <c r="J27" s="26" t="s">
        <v>124</v>
      </c>
      <c r="K27" s="29" t="s">
        <v>113</v>
      </c>
    </row>
    <row r="28" s="2" customFormat="1" ht="243" spans="1:11">
      <c r="A28" s="1">
        <f t="shared" si="2"/>
        <v>27</v>
      </c>
      <c r="B28" s="17" t="s">
        <v>157</v>
      </c>
      <c r="C28" s="2" t="s">
        <v>158</v>
      </c>
      <c r="D28" s="17" t="s">
        <v>159</v>
      </c>
      <c r="E28" s="2" t="s">
        <v>15</v>
      </c>
      <c r="F28" s="2" t="s">
        <v>160</v>
      </c>
      <c r="G28" s="18" t="s">
        <v>161</v>
      </c>
      <c r="H28" s="19" t="s">
        <v>27</v>
      </c>
      <c r="I28" s="28" t="s">
        <v>148</v>
      </c>
      <c r="J28" s="26" t="s">
        <v>162</v>
      </c>
      <c r="K28" s="29" t="s">
        <v>113</v>
      </c>
    </row>
    <row r="29" s="2" customFormat="1" ht="216" spans="1:11">
      <c r="A29" s="1">
        <f t="shared" si="2"/>
        <v>28</v>
      </c>
      <c r="B29" s="17" t="s">
        <v>163</v>
      </c>
      <c r="C29" s="2" t="s">
        <v>164</v>
      </c>
      <c r="D29" s="17" t="s">
        <v>165</v>
      </c>
      <c r="E29" s="2" t="s">
        <v>15</v>
      </c>
      <c r="F29" s="2" t="s">
        <v>160</v>
      </c>
      <c r="G29" s="18" t="s">
        <v>166</v>
      </c>
      <c r="H29" s="19" t="s">
        <v>18</v>
      </c>
      <c r="I29" s="19" t="s">
        <v>40</v>
      </c>
      <c r="J29" s="26" t="s">
        <v>167</v>
      </c>
      <c r="K29" s="29" t="s">
        <v>113</v>
      </c>
    </row>
    <row r="30" s="2" customFormat="1" ht="229.5" spans="1:11">
      <c r="A30" s="1">
        <f t="shared" si="2"/>
        <v>29</v>
      </c>
      <c r="B30" s="17" t="s">
        <v>168</v>
      </c>
      <c r="C30" s="2" t="s">
        <v>169</v>
      </c>
      <c r="D30" s="17" t="s">
        <v>170</v>
      </c>
      <c r="E30" s="2" t="s">
        <v>15</v>
      </c>
      <c r="F30" s="2" t="s">
        <v>171</v>
      </c>
      <c r="G30" s="18" t="s">
        <v>172</v>
      </c>
      <c r="H30" s="19" t="s">
        <v>27</v>
      </c>
      <c r="I30" s="19" t="s">
        <v>28</v>
      </c>
      <c r="J30" s="26" t="s">
        <v>173</v>
      </c>
      <c r="K30" s="29" t="s">
        <v>113</v>
      </c>
    </row>
    <row r="31" s="2" customFormat="1" ht="202.5" spans="1:11">
      <c r="A31" s="1">
        <f t="shared" si="2"/>
        <v>30</v>
      </c>
      <c r="B31" s="17" t="s">
        <v>174</v>
      </c>
      <c r="C31" s="2" t="s">
        <v>175</v>
      </c>
      <c r="D31" s="17" t="s">
        <v>176</v>
      </c>
      <c r="E31" s="2" t="s">
        <v>15</v>
      </c>
      <c r="F31" s="2" t="s">
        <v>171</v>
      </c>
      <c r="G31" s="18" t="s">
        <v>177</v>
      </c>
      <c r="H31" s="19" t="s">
        <v>27</v>
      </c>
      <c r="I31" s="19" t="s">
        <v>28</v>
      </c>
      <c r="J31" s="26" t="s">
        <v>112</v>
      </c>
      <c r="K31" s="29" t="s">
        <v>113</v>
      </c>
    </row>
    <row r="32" s="2" customFormat="1" ht="162" spans="1:11">
      <c r="A32" s="1">
        <f t="shared" si="2"/>
        <v>31</v>
      </c>
      <c r="B32" s="17" t="s">
        <v>178</v>
      </c>
      <c r="C32" s="2" t="s">
        <v>179</v>
      </c>
      <c r="D32" s="17" t="s">
        <v>180</v>
      </c>
      <c r="E32" s="2" t="s">
        <v>15</v>
      </c>
      <c r="F32" s="2" t="s">
        <v>181</v>
      </c>
      <c r="G32" s="18" t="s">
        <v>182</v>
      </c>
      <c r="H32" s="19" t="s">
        <v>18</v>
      </c>
      <c r="I32" s="19" t="s">
        <v>148</v>
      </c>
      <c r="J32" s="26" t="s">
        <v>112</v>
      </c>
      <c r="K32" s="29" t="s">
        <v>113</v>
      </c>
    </row>
    <row r="33" s="2" customFormat="1" ht="243" spans="1:11">
      <c r="A33" s="1">
        <f t="shared" ref="A33:A42" si="3">ROW()-1</f>
        <v>32</v>
      </c>
      <c r="B33" s="17" t="s">
        <v>183</v>
      </c>
      <c r="C33" s="2" t="s">
        <v>184</v>
      </c>
      <c r="D33" s="17" t="s">
        <v>185</v>
      </c>
      <c r="E33" s="2" t="s">
        <v>15</v>
      </c>
      <c r="F33" s="2" t="s">
        <v>186</v>
      </c>
      <c r="G33" s="18" t="s">
        <v>187</v>
      </c>
      <c r="H33" s="19" t="s">
        <v>27</v>
      </c>
      <c r="I33" s="19" t="s">
        <v>188</v>
      </c>
      <c r="J33" s="26" t="s">
        <v>189</v>
      </c>
      <c r="K33" s="29" t="s">
        <v>113</v>
      </c>
    </row>
    <row r="34" s="2" customFormat="1" ht="243" spans="1:11">
      <c r="A34" s="1">
        <f t="shared" si="3"/>
        <v>33</v>
      </c>
      <c r="B34" s="17" t="s">
        <v>190</v>
      </c>
      <c r="C34" s="2" t="s">
        <v>191</v>
      </c>
      <c r="D34" s="17" t="s">
        <v>192</v>
      </c>
      <c r="E34" s="2" t="s">
        <v>15</v>
      </c>
      <c r="F34" s="2" t="s">
        <v>193</v>
      </c>
      <c r="G34" s="18" t="s">
        <v>194</v>
      </c>
      <c r="H34" s="19" t="s">
        <v>27</v>
      </c>
      <c r="I34" s="19" t="s">
        <v>188</v>
      </c>
      <c r="J34" s="26" t="s">
        <v>195</v>
      </c>
      <c r="K34" s="29" t="s">
        <v>113</v>
      </c>
    </row>
    <row r="35" s="2" customFormat="1" ht="216" spans="1:11">
      <c r="A35" s="1">
        <f t="shared" si="3"/>
        <v>34</v>
      </c>
      <c r="B35" s="17" t="s">
        <v>196</v>
      </c>
      <c r="C35" s="2" t="s">
        <v>197</v>
      </c>
      <c r="D35" s="17" t="s">
        <v>198</v>
      </c>
      <c r="E35" s="2" t="s">
        <v>15</v>
      </c>
      <c r="F35" s="2" t="s">
        <v>199</v>
      </c>
      <c r="G35" s="18" t="s">
        <v>200</v>
      </c>
      <c r="H35" s="19" t="s">
        <v>18</v>
      </c>
      <c r="I35" s="28" t="s">
        <v>123</v>
      </c>
      <c r="J35" s="26" t="s">
        <v>201</v>
      </c>
      <c r="K35" s="29" t="s">
        <v>113</v>
      </c>
    </row>
    <row r="36" s="2" customFormat="1" ht="243" spans="1:11">
      <c r="A36" s="1">
        <f t="shared" si="3"/>
        <v>35</v>
      </c>
      <c r="B36" s="17" t="s">
        <v>202</v>
      </c>
      <c r="C36" s="2" t="s">
        <v>203</v>
      </c>
      <c r="D36" s="17" t="s">
        <v>204</v>
      </c>
      <c r="E36" s="2" t="s">
        <v>15</v>
      </c>
      <c r="F36" s="2" t="s">
        <v>199</v>
      </c>
      <c r="G36" s="18" t="s">
        <v>205</v>
      </c>
      <c r="H36" s="19" t="s">
        <v>18</v>
      </c>
      <c r="I36" s="28" t="s">
        <v>123</v>
      </c>
      <c r="J36" s="26" t="s">
        <v>112</v>
      </c>
      <c r="K36" s="29" t="s">
        <v>113</v>
      </c>
    </row>
    <row r="37" s="2" customFormat="1" ht="189" spans="1:11">
      <c r="A37" s="1">
        <f t="shared" si="3"/>
        <v>36</v>
      </c>
      <c r="B37" s="17" t="s">
        <v>206</v>
      </c>
      <c r="C37" s="2" t="s">
        <v>207</v>
      </c>
      <c r="D37" s="17" t="s">
        <v>208</v>
      </c>
      <c r="E37" s="2" t="s">
        <v>15</v>
      </c>
      <c r="F37" s="2" t="s">
        <v>199</v>
      </c>
      <c r="G37" s="18" t="s">
        <v>209</v>
      </c>
      <c r="H37" s="19" t="s">
        <v>18</v>
      </c>
      <c r="I37" s="28" t="s">
        <v>123</v>
      </c>
      <c r="J37" s="26" t="s">
        <v>210</v>
      </c>
      <c r="K37" s="29" t="s">
        <v>113</v>
      </c>
    </row>
    <row r="38" s="2" customFormat="1" ht="216" spans="1:11">
      <c r="A38" s="1">
        <f t="shared" si="3"/>
        <v>37</v>
      </c>
      <c r="B38" s="17" t="s">
        <v>211</v>
      </c>
      <c r="C38" s="2" t="s">
        <v>212</v>
      </c>
      <c r="D38" s="17" t="s">
        <v>213</v>
      </c>
      <c r="E38" s="2" t="s">
        <v>15</v>
      </c>
      <c r="F38" s="2" t="s">
        <v>199</v>
      </c>
      <c r="G38" s="18" t="s">
        <v>214</v>
      </c>
      <c r="H38" s="19" t="s">
        <v>18</v>
      </c>
      <c r="I38" s="28" t="s">
        <v>215</v>
      </c>
      <c r="J38" s="26" t="s">
        <v>210</v>
      </c>
      <c r="K38" s="29" t="s">
        <v>113</v>
      </c>
    </row>
    <row r="39" s="2" customFormat="1" ht="148.5" spans="1:11">
      <c r="A39" s="1">
        <f t="shared" si="3"/>
        <v>38</v>
      </c>
      <c r="B39" s="17" t="s">
        <v>216</v>
      </c>
      <c r="C39" s="2" t="s">
        <v>217</v>
      </c>
      <c r="D39" s="17" t="s">
        <v>218</v>
      </c>
      <c r="E39" s="2" t="s">
        <v>15</v>
      </c>
      <c r="F39" s="2" t="s">
        <v>219</v>
      </c>
      <c r="G39" s="18" t="s">
        <v>220</v>
      </c>
      <c r="H39" s="19" t="s">
        <v>18</v>
      </c>
      <c r="I39" s="19" t="s">
        <v>188</v>
      </c>
      <c r="J39" s="26" t="s">
        <v>210</v>
      </c>
      <c r="K39" s="29" t="s">
        <v>113</v>
      </c>
    </row>
    <row r="40" s="2" customFormat="1" ht="175.5" spans="1:11">
      <c r="A40" s="1">
        <f t="shared" si="3"/>
        <v>39</v>
      </c>
      <c r="B40" s="17" t="s">
        <v>221</v>
      </c>
      <c r="C40" s="2" t="s">
        <v>222</v>
      </c>
      <c r="D40" s="17" t="s">
        <v>223</v>
      </c>
      <c r="E40" s="2" t="s">
        <v>15</v>
      </c>
      <c r="F40" s="2" t="s">
        <v>224</v>
      </c>
      <c r="G40" s="18" t="s">
        <v>225</v>
      </c>
      <c r="H40" s="19" t="s">
        <v>27</v>
      </c>
      <c r="I40" s="28" t="s">
        <v>215</v>
      </c>
      <c r="J40" s="26" t="s">
        <v>226</v>
      </c>
      <c r="K40" s="29" t="s">
        <v>113</v>
      </c>
    </row>
    <row r="41" s="2" customFormat="1" ht="162" spans="1:11">
      <c r="A41" s="1">
        <f t="shared" si="3"/>
        <v>40</v>
      </c>
      <c r="B41" s="17" t="s">
        <v>227</v>
      </c>
      <c r="C41" s="2" t="s">
        <v>228</v>
      </c>
      <c r="D41" s="17" t="s">
        <v>229</v>
      </c>
      <c r="E41" s="2" t="s">
        <v>15</v>
      </c>
      <c r="F41" s="2" t="s">
        <v>230</v>
      </c>
      <c r="G41" s="18" t="s">
        <v>231</v>
      </c>
      <c r="H41" s="19" t="s">
        <v>27</v>
      </c>
      <c r="I41" s="19" t="s">
        <v>188</v>
      </c>
      <c r="J41" s="26" t="s">
        <v>232</v>
      </c>
      <c r="K41" s="29" t="s">
        <v>113</v>
      </c>
    </row>
    <row r="42" s="2" customFormat="1" ht="243" spans="1:11">
      <c r="A42" s="1">
        <f t="shared" ref="A42:A51" si="4">ROW()-1</f>
        <v>41</v>
      </c>
      <c r="B42" s="17" t="s">
        <v>233</v>
      </c>
      <c r="C42" s="2" t="s">
        <v>234</v>
      </c>
      <c r="D42" s="17" t="s">
        <v>235</v>
      </c>
      <c r="E42" s="2" t="s">
        <v>15</v>
      </c>
      <c r="F42" s="2" t="s">
        <v>236</v>
      </c>
      <c r="G42" s="18" t="s">
        <v>237</v>
      </c>
      <c r="H42" s="19" t="s">
        <v>18</v>
      </c>
      <c r="I42" s="19" t="s">
        <v>148</v>
      </c>
      <c r="J42" s="26" t="s">
        <v>238</v>
      </c>
      <c r="K42" s="29" t="s">
        <v>113</v>
      </c>
    </row>
    <row r="43" s="2" customFormat="1" ht="229.5" spans="1:11">
      <c r="A43" s="1">
        <f t="shared" si="4"/>
        <v>42</v>
      </c>
      <c r="B43" s="17" t="s">
        <v>239</v>
      </c>
      <c r="C43" s="2" t="s">
        <v>240</v>
      </c>
      <c r="D43" s="17" t="s">
        <v>241</v>
      </c>
      <c r="E43" s="2" t="s">
        <v>15</v>
      </c>
      <c r="F43" s="2" t="s">
        <v>242</v>
      </c>
      <c r="G43" s="18" t="s">
        <v>243</v>
      </c>
      <c r="H43" s="19" t="s">
        <v>27</v>
      </c>
      <c r="I43" s="19" t="s">
        <v>28</v>
      </c>
      <c r="J43" s="26" t="s">
        <v>244</v>
      </c>
      <c r="K43" s="29" t="s">
        <v>113</v>
      </c>
    </row>
    <row r="44" s="2" customFormat="1" ht="229.5" spans="1:11">
      <c r="A44" s="1">
        <f t="shared" si="4"/>
        <v>43</v>
      </c>
      <c r="B44" s="17" t="s">
        <v>245</v>
      </c>
      <c r="C44" s="2" t="s">
        <v>246</v>
      </c>
      <c r="D44" s="17" t="s">
        <v>247</v>
      </c>
      <c r="E44" s="2" t="s">
        <v>15</v>
      </c>
      <c r="F44" s="2" t="s">
        <v>61</v>
      </c>
      <c r="G44" s="18" t="s">
        <v>248</v>
      </c>
      <c r="H44" s="19" t="s">
        <v>18</v>
      </c>
      <c r="I44" s="19" t="s">
        <v>40</v>
      </c>
      <c r="J44" s="26" t="s">
        <v>249</v>
      </c>
      <c r="K44" s="29" t="s">
        <v>113</v>
      </c>
    </row>
    <row r="45" s="2" customFormat="1" ht="148.5" spans="1:11">
      <c r="A45" s="1">
        <f t="shared" si="4"/>
        <v>44</v>
      </c>
      <c r="B45" s="17" t="s">
        <v>250</v>
      </c>
      <c r="C45" s="2" t="s">
        <v>251</v>
      </c>
      <c r="D45" s="17" t="s">
        <v>247</v>
      </c>
      <c r="E45" s="2" t="s">
        <v>15</v>
      </c>
      <c r="F45" s="2" t="s">
        <v>61</v>
      </c>
      <c r="G45" s="18" t="s">
        <v>252</v>
      </c>
      <c r="H45" s="20" t="s">
        <v>18</v>
      </c>
      <c r="I45" s="30" t="s">
        <v>253</v>
      </c>
      <c r="J45" s="26" t="s">
        <v>254</v>
      </c>
      <c r="K45" s="29" t="s">
        <v>113</v>
      </c>
    </row>
    <row r="46" s="2" customFormat="1" ht="243" spans="1:11">
      <c r="A46" s="1">
        <f t="shared" si="4"/>
        <v>45</v>
      </c>
      <c r="B46" s="17" t="s">
        <v>255</v>
      </c>
      <c r="C46" s="2" t="s">
        <v>256</v>
      </c>
      <c r="D46" s="17" t="s">
        <v>257</v>
      </c>
      <c r="E46" s="2" t="s">
        <v>15</v>
      </c>
      <c r="F46" s="2" t="s">
        <v>61</v>
      </c>
      <c r="G46" s="18" t="s">
        <v>258</v>
      </c>
      <c r="H46" s="20" t="s">
        <v>18</v>
      </c>
      <c r="I46" s="30" t="s">
        <v>253</v>
      </c>
      <c r="J46" s="26" t="s">
        <v>259</v>
      </c>
      <c r="K46" s="29" t="s">
        <v>113</v>
      </c>
    </row>
    <row r="47" s="2" customFormat="1" ht="229.5" spans="1:11">
      <c r="A47" s="1">
        <f t="shared" si="4"/>
        <v>46</v>
      </c>
      <c r="B47" s="17" t="s">
        <v>260</v>
      </c>
      <c r="C47" s="2" t="s">
        <v>261</v>
      </c>
      <c r="D47" s="17" t="s">
        <v>60</v>
      </c>
      <c r="E47" s="2" t="s">
        <v>15</v>
      </c>
      <c r="F47" s="2" t="s">
        <v>61</v>
      </c>
      <c r="G47" s="18" t="s">
        <v>262</v>
      </c>
      <c r="H47" s="20" t="s">
        <v>18</v>
      </c>
      <c r="I47" s="30" t="s">
        <v>137</v>
      </c>
      <c r="J47" s="26" t="s">
        <v>263</v>
      </c>
      <c r="K47" s="29" t="s">
        <v>113</v>
      </c>
    </row>
    <row r="48" s="2" customFormat="1" ht="243" spans="1:11">
      <c r="A48" s="1">
        <f t="shared" si="4"/>
        <v>47</v>
      </c>
      <c r="B48" s="17" t="s">
        <v>264</v>
      </c>
      <c r="C48" s="2" t="s">
        <v>265</v>
      </c>
      <c r="D48" s="17" t="s">
        <v>266</v>
      </c>
      <c r="E48" s="2" t="s">
        <v>15</v>
      </c>
      <c r="F48" s="2" t="s">
        <v>121</v>
      </c>
      <c r="G48" s="18" t="s">
        <v>267</v>
      </c>
      <c r="H48" s="20" t="s">
        <v>27</v>
      </c>
      <c r="I48" s="30" t="s">
        <v>268</v>
      </c>
      <c r="J48" s="26" t="s">
        <v>269</v>
      </c>
      <c r="K48" s="29" t="s">
        <v>113</v>
      </c>
    </row>
    <row r="49" s="2" customFormat="1" ht="216" spans="1:11">
      <c r="A49" s="1">
        <f t="shared" si="4"/>
        <v>48</v>
      </c>
      <c r="B49" s="17" t="s">
        <v>270</v>
      </c>
      <c r="C49" s="2" t="s">
        <v>271</v>
      </c>
      <c r="D49" s="17" t="s">
        <v>272</v>
      </c>
      <c r="E49" s="2" t="s">
        <v>15</v>
      </c>
      <c r="F49" s="2" t="s">
        <v>121</v>
      </c>
      <c r="G49" s="18" t="s">
        <v>273</v>
      </c>
      <c r="H49" s="20" t="s">
        <v>27</v>
      </c>
      <c r="I49" s="30" t="s">
        <v>268</v>
      </c>
      <c r="J49" s="26" t="s">
        <v>269</v>
      </c>
      <c r="K49" s="29" t="s">
        <v>113</v>
      </c>
    </row>
    <row r="50" s="2" customFormat="1" ht="175.5" spans="1:11">
      <c r="A50" s="1">
        <f t="shared" si="4"/>
        <v>49</v>
      </c>
      <c r="B50" s="17" t="s">
        <v>274</v>
      </c>
      <c r="C50" s="2" t="s">
        <v>275</v>
      </c>
      <c r="D50" s="17" t="s">
        <v>276</v>
      </c>
      <c r="E50" s="2" t="s">
        <v>15</v>
      </c>
      <c r="F50" s="2" t="s">
        <v>128</v>
      </c>
      <c r="G50" s="18" t="s">
        <v>277</v>
      </c>
      <c r="H50" s="19" t="s">
        <v>18</v>
      </c>
      <c r="I50" s="28" t="s">
        <v>278</v>
      </c>
      <c r="J50" s="26" t="s">
        <v>279</v>
      </c>
      <c r="K50" s="29" t="s">
        <v>113</v>
      </c>
    </row>
    <row r="51" s="2" customFormat="1" ht="243" spans="1:11">
      <c r="A51" s="1">
        <f t="shared" si="4"/>
        <v>50</v>
      </c>
      <c r="B51" s="17" t="s">
        <v>280</v>
      </c>
      <c r="C51" s="2" t="s">
        <v>281</v>
      </c>
      <c r="D51" s="17" t="s">
        <v>60</v>
      </c>
      <c r="E51" s="2" t="s">
        <v>282</v>
      </c>
      <c r="F51" s="2" t="s">
        <v>283</v>
      </c>
      <c r="G51" s="18" t="s">
        <v>284</v>
      </c>
      <c r="H51" s="19" t="s">
        <v>27</v>
      </c>
      <c r="I51" s="28" t="s">
        <v>130</v>
      </c>
      <c r="J51" s="26" t="s">
        <v>263</v>
      </c>
      <c r="K51" s="29" t="s">
        <v>113</v>
      </c>
    </row>
    <row r="52" s="2" customFormat="1" ht="216" spans="1:11">
      <c r="A52" s="1">
        <f t="shared" ref="A52:A61" si="5">ROW()-1</f>
        <v>51</v>
      </c>
      <c r="B52" s="17" t="s">
        <v>285</v>
      </c>
      <c r="C52" s="2" t="s">
        <v>286</v>
      </c>
      <c r="D52" s="17" t="s">
        <v>287</v>
      </c>
      <c r="E52" s="2" t="s">
        <v>15</v>
      </c>
      <c r="F52" s="2" t="s">
        <v>288</v>
      </c>
      <c r="G52" s="18" t="s">
        <v>289</v>
      </c>
      <c r="H52" s="19" t="s">
        <v>18</v>
      </c>
      <c r="I52" s="30" t="s">
        <v>137</v>
      </c>
      <c r="J52" s="26" t="s">
        <v>290</v>
      </c>
      <c r="K52" s="29" t="s">
        <v>113</v>
      </c>
    </row>
    <row r="53" s="2" customFormat="1" ht="175.5" spans="1:11">
      <c r="A53" s="1">
        <f t="shared" si="5"/>
        <v>52</v>
      </c>
      <c r="B53" s="17" t="s">
        <v>291</v>
      </c>
      <c r="C53" s="2" t="s">
        <v>292</v>
      </c>
      <c r="D53" s="17" t="s">
        <v>293</v>
      </c>
      <c r="E53" s="2" t="s">
        <v>15</v>
      </c>
      <c r="F53" s="2" t="s">
        <v>288</v>
      </c>
      <c r="G53" s="18" t="s">
        <v>294</v>
      </c>
      <c r="H53" s="19" t="s">
        <v>18</v>
      </c>
      <c r="I53" s="28" t="s">
        <v>40</v>
      </c>
      <c r="J53" s="26" t="s">
        <v>295</v>
      </c>
      <c r="K53" s="29" t="s">
        <v>113</v>
      </c>
    </row>
    <row r="54" s="2" customFormat="1" ht="148.5" spans="1:11">
      <c r="A54" s="1">
        <f t="shared" si="5"/>
        <v>53</v>
      </c>
      <c r="B54" s="17" t="s">
        <v>296</v>
      </c>
      <c r="C54" s="2" t="s">
        <v>297</v>
      </c>
      <c r="D54" s="17" t="s">
        <v>235</v>
      </c>
      <c r="E54" s="2" t="s">
        <v>15</v>
      </c>
      <c r="F54" s="2" t="s">
        <v>242</v>
      </c>
      <c r="G54" s="18" t="s">
        <v>298</v>
      </c>
      <c r="H54" s="19" t="s">
        <v>27</v>
      </c>
      <c r="I54" s="28" t="s">
        <v>148</v>
      </c>
      <c r="J54" s="26" t="s">
        <v>299</v>
      </c>
      <c r="K54" s="29" t="s">
        <v>113</v>
      </c>
    </row>
    <row r="55" s="2" customFormat="1" ht="229.5" spans="1:11">
      <c r="A55" s="1">
        <f t="shared" si="5"/>
        <v>54</v>
      </c>
      <c r="B55" s="17" t="s">
        <v>300</v>
      </c>
      <c r="C55" s="2" t="s">
        <v>301</v>
      </c>
      <c r="D55" s="17" t="s">
        <v>302</v>
      </c>
      <c r="E55" s="2" t="s">
        <v>15</v>
      </c>
      <c r="F55" s="2" t="s">
        <v>121</v>
      </c>
      <c r="G55" s="18" t="s">
        <v>303</v>
      </c>
      <c r="H55" s="19" t="s">
        <v>18</v>
      </c>
      <c r="I55" s="30" t="s">
        <v>137</v>
      </c>
      <c r="J55" s="26" t="s">
        <v>304</v>
      </c>
      <c r="K55" s="29" t="s">
        <v>113</v>
      </c>
    </row>
    <row r="56" s="2" customFormat="1" ht="202.5" spans="1:11">
      <c r="A56" s="1">
        <f t="shared" si="5"/>
        <v>55</v>
      </c>
      <c r="B56" s="17" t="s">
        <v>305</v>
      </c>
      <c r="C56" s="2" t="s">
        <v>306</v>
      </c>
      <c r="D56" s="17" t="s">
        <v>307</v>
      </c>
      <c r="E56" s="2" t="s">
        <v>15</v>
      </c>
      <c r="F56" s="2" t="s">
        <v>308</v>
      </c>
      <c r="G56" s="18" t="s">
        <v>309</v>
      </c>
      <c r="H56" s="19" t="s">
        <v>27</v>
      </c>
      <c r="I56" s="30" t="s">
        <v>137</v>
      </c>
      <c r="J56" s="26" t="s">
        <v>310</v>
      </c>
      <c r="K56" s="29" t="s">
        <v>113</v>
      </c>
    </row>
    <row r="57" s="3" customFormat="1" ht="135" spans="1:11">
      <c r="A57" s="1">
        <f t="shared" si="5"/>
        <v>56</v>
      </c>
      <c r="B57" s="21" t="s">
        <v>311</v>
      </c>
      <c r="C57" s="3" t="s">
        <v>312</v>
      </c>
      <c r="D57" s="21" t="s">
        <v>313</v>
      </c>
      <c r="E57" s="3" t="s">
        <v>15</v>
      </c>
      <c r="F57" s="3" t="s">
        <v>16</v>
      </c>
      <c r="G57" s="22" t="s">
        <v>314</v>
      </c>
      <c r="H57" s="23" t="s">
        <v>18</v>
      </c>
      <c r="I57" s="23" t="s">
        <v>315</v>
      </c>
      <c r="J57" s="26" t="s">
        <v>316</v>
      </c>
      <c r="K57" s="29" t="s">
        <v>113</v>
      </c>
    </row>
    <row r="58" s="3" customFormat="1" ht="148.5" spans="1:11">
      <c r="A58" s="1">
        <f t="shared" si="5"/>
        <v>57</v>
      </c>
      <c r="B58" s="21" t="s">
        <v>317</v>
      </c>
      <c r="C58" s="3" t="s">
        <v>318</v>
      </c>
      <c r="D58" s="21" t="s">
        <v>247</v>
      </c>
      <c r="E58" s="3" t="s">
        <v>15</v>
      </c>
      <c r="F58" s="3" t="s">
        <v>242</v>
      </c>
      <c r="G58" s="22" t="s">
        <v>319</v>
      </c>
      <c r="H58" s="23" t="s">
        <v>18</v>
      </c>
      <c r="I58" s="23" t="s">
        <v>320</v>
      </c>
      <c r="J58" s="26" t="s">
        <v>321</v>
      </c>
      <c r="K58" s="29" t="s">
        <v>113</v>
      </c>
    </row>
    <row r="59" s="3" customFormat="1" ht="189" spans="1:11">
      <c r="A59" s="1">
        <f t="shared" si="5"/>
        <v>58</v>
      </c>
      <c r="B59" s="21" t="s">
        <v>322</v>
      </c>
      <c r="C59" s="3" t="s">
        <v>323</v>
      </c>
      <c r="D59" s="21" t="s">
        <v>324</v>
      </c>
      <c r="E59" s="3" t="s">
        <v>15</v>
      </c>
      <c r="F59" s="3" t="s">
        <v>108</v>
      </c>
      <c r="G59" s="22" t="s">
        <v>325</v>
      </c>
      <c r="H59" s="20" t="s">
        <v>27</v>
      </c>
      <c r="I59" s="30" t="s">
        <v>137</v>
      </c>
      <c r="J59" s="26" t="s">
        <v>326</v>
      </c>
      <c r="K59" s="29" t="s">
        <v>113</v>
      </c>
    </row>
    <row r="60" s="3" customFormat="1" ht="243" spans="1:11">
      <c r="A60" s="1">
        <f t="shared" si="5"/>
        <v>59</v>
      </c>
      <c r="B60" s="21" t="s">
        <v>327</v>
      </c>
      <c r="C60" s="3" t="s">
        <v>328</v>
      </c>
      <c r="D60" s="21" t="s">
        <v>329</v>
      </c>
      <c r="E60" s="3" t="s">
        <v>15</v>
      </c>
      <c r="F60" s="3" t="s">
        <v>121</v>
      </c>
      <c r="G60" s="22" t="s">
        <v>330</v>
      </c>
      <c r="H60" s="20" t="s">
        <v>27</v>
      </c>
      <c r="I60" s="30" t="s">
        <v>268</v>
      </c>
      <c r="J60" s="26" t="s">
        <v>331</v>
      </c>
      <c r="K60" s="29" t="s">
        <v>113</v>
      </c>
    </row>
    <row r="61" s="3" customFormat="1" ht="229.5" spans="1:11">
      <c r="A61" s="1">
        <f t="shared" si="5"/>
        <v>60</v>
      </c>
      <c r="B61" s="21" t="s">
        <v>327</v>
      </c>
      <c r="C61" s="3" t="s">
        <v>332</v>
      </c>
      <c r="D61" s="21" t="s">
        <v>329</v>
      </c>
      <c r="E61" s="3" t="s">
        <v>15</v>
      </c>
      <c r="F61" s="3" t="s">
        <v>121</v>
      </c>
      <c r="G61" s="22" t="s">
        <v>333</v>
      </c>
      <c r="H61" s="20" t="s">
        <v>27</v>
      </c>
      <c r="I61" s="30" t="s">
        <v>268</v>
      </c>
      <c r="J61" s="26" t="s">
        <v>331</v>
      </c>
      <c r="K61" s="29" t="s">
        <v>113</v>
      </c>
    </row>
    <row r="62" s="3" customFormat="1" ht="189" spans="1:11">
      <c r="A62" s="1">
        <f t="shared" ref="A62:A67" si="6">ROW()-1</f>
        <v>61</v>
      </c>
      <c r="B62" s="21" t="s">
        <v>334</v>
      </c>
      <c r="C62" s="3" t="s">
        <v>335</v>
      </c>
      <c r="D62" s="21" t="s">
        <v>336</v>
      </c>
      <c r="E62" s="3" t="s">
        <v>15</v>
      </c>
      <c r="F62" s="3" t="s">
        <v>337</v>
      </c>
      <c r="G62" s="22" t="s">
        <v>338</v>
      </c>
      <c r="H62" s="20" t="s">
        <v>27</v>
      </c>
      <c r="I62" s="30" t="s">
        <v>268</v>
      </c>
      <c r="J62" s="26" t="s">
        <v>339</v>
      </c>
      <c r="K62" s="29" t="s">
        <v>113</v>
      </c>
    </row>
    <row r="63" s="3" customFormat="1" ht="189" spans="1:11">
      <c r="A63" s="1">
        <f t="shared" si="6"/>
        <v>62</v>
      </c>
      <c r="B63" s="21" t="s">
        <v>340</v>
      </c>
      <c r="C63" s="3" t="s">
        <v>341</v>
      </c>
      <c r="D63" s="21" t="s">
        <v>342</v>
      </c>
      <c r="E63" s="3" t="s">
        <v>15</v>
      </c>
      <c r="F63" s="3" t="s">
        <v>121</v>
      </c>
      <c r="G63" s="22" t="s">
        <v>343</v>
      </c>
      <c r="H63" s="20" t="s">
        <v>18</v>
      </c>
      <c r="I63" s="30" t="s">
        <v>253</v>
      </c>
      <c r="J63" s="26" t="s">
        <v>344</v>
      </c>
      <c r="K63" s="29" t="s">
        <v>113</v>
      </c>
    </row>
    <row r="64" s="3" customFormat="1" ht="148.5" spans="1:11">
      <c r="A64" s="1">
        <f t="shared" si="6"/>
        <v>63</v>
      </c>
      <c r="B64" s="21" t="s">
        <v>345</v>
      </c>
      <c r="C64" s="3" t="s">
        <v>346</v>
      </c>
      <c r="D64" s="21" t="s">
        <v>347</v>
      </c>
      <c r="E64" s="3" t="s">
        <v>15</v>
      </c>
      <c r="F64" s="3" t="s">
        <v>288</v>
      </c>
      <c r="G64" s="22" t="s">
        <v>348</v>
      </c>
      <c r="H64" s="20" t="s">
        <v>18</v>
      </c>
      <c r="I64" s="30" t="s">
        <v>253</v>
      </c>
      <c r="J64" s="26" t="s">
        <v>349</v>
      </c>
      <c r="K64" s="29" t="s">
        <v>113</v>
      </c>
    </row>
    <row r="65" s="3" customFormat="1" ht="243" spans="1:11">
      <c r="A65" s="1">
        <f t="shared" si="6"/>
        <v>64</v>
      </c>
      <c r="B65" s="21" t="s">
        <v>350</v>
      </c>
      <c r="C65" s="3" t="s">
        <v>351</v>
      </c>
      <c r="D65" s="21" t="s">
        <v>352</v>
      </c>
      <c r="E65" s="3" t="s">
        <v>15</v>
      </c>
      <c r="F65" s="3" t="s">
        <v>288</v>
      </c>
      <c r="G65" s="22" t="s">
        <v>353</v>
      </c>
      <c r="H65" s="20" t="s">
        <v>27</v>
      </c>
      <c r="I65" s="30" t="s">
        <v>137</v>
      </c>
      <c r="J65" s="26" t="s">
        <v>354</v>
      </c>
      <c r="K65" s="29" t="s">
        <v>113</v>
      </c>
    </row>
    <row r="66" s="3" customFormat="1" ht="243" spans="1:11">
      <c r="A66" s="1">
        <f t="shared" si="6"/>
        <v>65</v>
      </c>
      <c r="B66" s="21" t="s">
        <v>355</v>
      </c>
      <c r="C66" s="3" t="s">
        <v>356</v>
      </c>
      <c r="D66" s="21" t="s">
        <v>170</v>
      </c>
      <c r="E66" s="3" t="s">
        <v>15</v>
      </c>
      <c r="F66" s="3" t="s">
        <v>357</v>
      </c>
      <c r="G66" s="22" t="s">
        <v>358</v>
      </c>
      <c r="H66" s="20" t="s">
        <v>18</v>
      </c>
      <c r="I66" s="30" t="s">
        <v>253</v>
      </c>
      <c r="J66" s="26" t="s">
        <v>359</v>
      </c>
      <c r="K66" s="29" t="s">
        <v>113</v>
      </c>
    </row>
    <row r="67" s="3" customFormat="1" ht="189" spans="1:11">
      <c r="A67" s="1">
        <f t="shared" si="6"/>
        <v>66</v>
      </c>
      <c r="B67" s="21" t="s">
        <v>360</v>
      </c>
      <c r="C67" s="3" t="s">
        <v>361</v>
      </c>
      <c r="D67" s="21" t="s">
        <v>362</v>
      </c>
      <c r="E67" s="3" t="s">
        <v>15</v>
      </c>
      <c r="F67" s="3" t="s">
        <v>357</v>
      </c>
      <c r="G67" s="22" t="s">
        <v>363</v>
      </c>
      <c r="H67" s="20" t="s">
        <v>27</v>
      </c>
      <c r="I67" s="30" t="s">
        <v>137</v>
      </c>
      <c r="J67" s="26" t="s">
        <v>364</v>
      </c>
      <c r="K67" s="29" t="s">
        <v>113</v>
      </c>
    </row>
    <row r="69" ht="81" spans="2:4">
      <c r="B69" s="31"/>
      <c r="D69" s="32"/>
    </row>
    <row r="72" ht="25.5" spans="2:2">
      <c r="B72" s="31"/>
    </row>
    <row r="78" ht="25.5" spans="2:2">
      <c r="B78" s="33"/>
    </row>
    <row r="80" ht="25.5" spans="2:2">
      <c r="B80" s="33"/>
    </row>
  </sheetData>
  <sheetProtection formatCells="0" insertHyperlinks="0" autoFilter="0"/>
  <autoFilter xmlns:etc="http://www.wps.cn/officeDocument/2017/etCustomData" ref="A2:I72" etc:filterBottomFollowUsedRange="0">
    <extLst/>
  </autoFilter>
  <mergeCells count="1">
    <mergeCell ref="A1:K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H3" sqref="AH3"/>
    </sheetView>
  </sheetViews>
  <sheetFormatPr defaultColWidth="8.89166666666667" defaultRowHeight="13.5"/>
  <sheetData/>
  <sheetProtection formatCells="0" insertHyperlinks="0" autoFilter="0"/>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WWO_dingtalk_20240221035043-c523bba0e7</Application>
  <HeadingPairs>
    <vt:vector size="2" baseType="variant">
      <vt:variant>
        <vt:lpstr>工作表</vt:lpstr>
      </vt:variant>
      <vt:variant>
        <vt:i4>3</vt:i4>
      </vt:variant>
    </vt:vector>
  </HeadingPairs>
  <TitlesOfParts>
    <vt:vector size="3" baseType="lpstr">
      <vt:lpstr>Sheet1</vt:lpstr>
      <vt:lpstr>Sheet2</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小河河</cp:lastModifiedBy>
  <dcterms:created xsi:type="dcterms:W3CDTF">2025-06-23T18:30:00Z</dcterms:created>
  <dcterms:modified xsi:type="dcterms:W3CDTF">2025-09-02T07:09:10Z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D660C630B18842B69EE2FAF072373C0C_13</vt:lpwstr>
  </property>
  <property fmtid="{D5CDD505-2E9C-101B-9397-08002B2CF9AE}" pid="3" name="KSOProductBuildVer">
    <vt:lpwstr>2052-12.1.0.21915</vt:lpwstr>
  </property>
</Properties>
</file>